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50" windowWidth="28515" windowHeight="12075"/>
  </bookViews>
  <sheets>
    <sheet name="Hoja1" sheetId="1" r:id="rId1"/>
    <sheet name="Hoja2" sheetId="2" r:id="rId2"/>
    <sheet name="Hoja3" sheetId="3" r:id="rId3"/>
  </sheets>
  <calcPr calcId="145621" iterateDelta="1E-4"/>
</workbook>
</file>

<file path=xl/calcChain.xml><?xml version="1.0" encoding="utf-8"?>
<calcChain xmlns="http://schemas.openxmlformats.org/spreadsheetml/2006/main">
  <c r="N29" i="1" l="1"/>
  <c r="H29" i="1"/>
  <c r="E29" i="1"/>
  <c r="N28" i="1"/>
  <c r="N27" i="1"/>
  <c r="H27" i="1"/>
  <c r="E27" i="1"/>
  <c r="N26" i="1"/>
  <c r="H26" i="1"/>
  <c r="E26" i="1"/>
  <c r="N25" i="1"/>
  <c r="H25" i="1"/>
  <c r="E25" i="1"/>
  <c r="N17" i="1"/>
  <c r="H17" i="1"/>
  <c r="E17" i="1"/>
  <c r="N16" i="1"/>
  <c r="H16" i="1"/>
  <c r="E16" i="1"/>
  <c r="N15" i="1"/>
  <c r="H15" i="1"/>
  <c r="E15" i="1"/>
  <c r="N14" i="1"/>
  <c r="H14" i="1"/>
  <c r="E14" i="1"/>
  <c r="N13" i="1"/>
  <c r="H13" i="1"/>
  <c r="E13" i="1"/>
  <c r="N12" i="1"/>
  <c r="H12" i="1"/>
  <c r="E12" i="1"/>
  <c r="N11" i="1"/>
  <c r="H11" i="1"/>
  <c r="E11" i="1"/>
  <c r="N10" i="1"/>
  <c r="H10" i="1"/>
  <c r="E10" i="1"/>
  <c r="N9" i="1"/>
  <c r="H9" i="1"/>
  <c r="E9" i="1"/>
  <c r="N8" i="1"/>
  <c r="H8" i="1"/>
  <c r="E8" i="1"/>
</calcChain>
</file>

<file path=xl/sharedStrings.xml><?xml version="1.0" encoding="utf-8"?>
<sst xmlns="http://schemas.openxmlformats.org/spreadsheetml/2006/main" count="61" uniqueCount="40">
  <si>
    <t>Indigencia según edad, sexo y tipo de jefatura del hogar. Porcentaje de personas y hogares indigentes</t>
  </si>
  <si>
    <t>24 Partidos del Conurbano Bonaerense, Ciudad Autónoma de Buenos Aires, total otras regiones y total país. II trimestre 2016</t>
  </si>
  <si>
    <t>Incidencia de la indigencia en personas</t>
  </si>
  <si>
    <t>Conurbano</t>
  </si>
  <si>
    <t>C.A.B.A</t>
  </si>
  <si>
    <r>
      <t xml:space="preserve">Total otras regiones </t>
    </r>
    <r>
      <rPr>
        <b/>
        <sz val="8"/>
        <color indexed="9"/>
        <rFont val="Calibri"/>
        <family val="2"/>
      </rPr>
      <t>(1)</t>
    </r>
  </si>
  <si>
    <r>
      <t>Total País</t>
    </r>
    <r>
      <rPr>
        <b/>
        <sz val="8"/>
        <color indexed="9"/>
        <rFont val="Calibri"/>
        <family val="2"/>
      </rPr>
      <t xml:space="preserve"> (2)</t>
    </r>
  </si>
  <si>
    <t>Total población</t>
  </si>
  <si>
    <t>Población indigente</t>
  </si>
  <si>
    <t>% población indigente</t>
  </si>
  <si>
    <t>Total personas</t>
  </si>
  <si>
    <t>Personas menores de 18 años</t>
  </si>
  <si>
    <t>Personas de 18 a 54 años</t>
  </si>
  <si>
    <t>Personas de 65 años y más</t>
  </si>
  <si>
    <t xml:space="preserve">Varones </t>
  </si>
  <si>
    <t>Mujeres</t>
  </si>
  <si>
    <t>Personas en hogares con jefatura masculina</t>
  </si>
  <si>
    <t>Personas en hogares con jefatura femenina</t>
  </si>
  <si>
    <t>Personas en hogares con jefes desocupados</t>
  </si>
  <si>
    <t>Personas en hogares con jefes con primaria incompleta</t>
  </si>
  <si>
    <t>Nota:</t>
  </si>
  <si>
    <r>
      <t xml:space="preserve">Incidencia de la Indigencia en personas: </t>
    </r>
    <r>
      <rPr>
        <sz val="9"/>
        <color indexed="8"/>
        <rFont val="Calibri"/>
        <family val="2"/>
      </rPr>
      <t xml:space="preserve">calculada como la proporción de personas, sobre el total de población, cuyo ingreso no supera el valor de la Canasta Básica Alimentaria (CBA). La CBA está compuesta por una serie de alimentos considerados necesarios para los requerimientos calóricos de una persona. </t>
    </r>
  </si>
  <si>
    <t>Incidencia de la indigencia en hogares</t>
  </si>
  <si>
    <r>
      <t>Total otras regiones</t>
    </r>
    <r>
      <rPr>
        <b/>
        <sz val="8"/>
        <color indexed="9"/>
        <rFont val="Calibri"/>
        <family val="2"/>
      </rPr>
      <t xml:space="preserve"> (1)</t>
    </r>
  </si>
  <si>
    <r>
      <t xml:space="preserve">Total País </t>
    </r>
    <r>
      <rPr>
        <b/>
        <sz val="8"/>
        <color indexed="9"/>
        <rFont val="Calibri"/>
        <family val="2"/>
      </rPr>
      <t>(2)</t>
    </r>
  </si>
  <si>
    <t>Total hogares</t>
  </si>
  <si>
    <t>Hogares indigentes</t>
  </si>
  <si>
    <t>% hogares indigentes</t>
  </si>
  <si>
    <t>Hogares con Jefatura masculina</t>
  </si>
  <si>
    <t>Hogares con Jefatura femenina</t>
  </si>
  <si>
    <t>Hogares con jefe desocupado</t>
  </si>
  <si>
    <t>Hogares con jefe con primaria incompleta</t>
  </si>
  <si>
    <t>(1) NOA+NEA+Cuyo+Pampeana+Patagonia</t>
  </si>
  <si>
    <t>(2) Incluye Conurbano, C.A.B.A y total otras regiones.</t>
  </si>
  <si>
    <t>Notas:</t>
  </si>
  <si>
    <r>
      <t xml:space="preserve">Incidencia de la indigencia en hogares: </t>
    </r>
    <r>
      <rPr>
        <sz val="9"/>
        <color indexed="8"/>
        <rFont val="Calibri"/>
        <family val="2"/>
      </rPr>
      <t xml:space="preserve">calculada como la proporción de hogares, sobre el total de hogares, cuyo ingreso no supera el valor de la Canasta Básica Alimentaria (CBA). La CBA está compuesta por una serie de alimentos considerados necesarios para los requerimientos calóricos de una persona. </t>
    </r>
  </si>
  <si>
    <t>La Encuesta Permanente de Hogares (EPH) es un programa nacional de producción sistemática y permanente de indicadores sociales. Releva las características sociodemográficas y socioeconómicas de la población. Proporciona estimaciones válidas para los cuatro trimestres del año y cubre 31 aglomerados urbanos donde habita, aproximadamente, el 70% de la población urbana del país.
En 2016 la EPH comenzó a realizarse a partir del segundo trimestre.</t>
  </si>
  <si>
    <t>Regiones estadísticas:</t>
  </si>
  <si>
    <t>• Región Gran Buenos Aires: Ciudad Autónoma de Buenos Aires; 24 Partidos del Gran Buenos Aires (Conurbano)
• Región Cuyo: Gran Mendoza; Gran San Juan; Gran San Luis.
• Región Noreste (NEA): Corrientes; Formosa; Gran Resistencia; Posadas.
• Región Noroeste (NOA): Gran Catamarca; Gran Tucumán - Tafí Viejo; Jujuy - Palpalá; La Rioja; Salta; Santiago del Estero - La Banda.
• Región Pampeana: Bahía Blanca - Cerri; Concordia; Gran Córdoba; Gran La Plata; Gran Rosario; Gran Paraná; Gran Santa Fe; Mar del Plata; Río Cuarto; San Nicolás - Villa Constitución; Santa Rosa - Toay.
• Región Patagónica: Comodoro Rivadavia - Rada Tilly; Neuquén - Plottier; Rawson - Trelew; Río Gallegos; Ushuaia- Río Grande; Viedma - Carmen de Patagones.</t>
  </si>
  <si>
    <r>
      <rPr>
        <b/>
        <sz val="9"/>
        <color indexed="8"/>
        <rFont val="Calibri"/>
        <family val="2"/>
      </rPr>
      <t>Fuente:</t>
    </r>
    <r>
      <rPr>
        <sz val="9"/>
        <color indexed="8"/>
        <rFont val="Calibri"/>
        <family val="2"/>
      </rPr>
      <t xml:space="preserve"> Elaboración propia en base a datos de la Encuesta Permanente de Hogares - INDEC. Segundo trimestre de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</si>
</sst>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scheme val="minor"/>
    </font>
    <font>
      <sz val="11"/>
      <color theme="1"/>
      <name val="Calibri"/>
      <family val="2"/>
      <scheme val="minor"/>
    </font>
    <font>
      <b/>
      <sz val="14"/>
      <color indexed="8"/>
      <name val="Calibri"/>
      <family val="2"/>
    </font>
    <font>
      <sz val="12"/>
      <color indexed="8"/>
      <name val="Calibri"/>
      <family val="2"/>
    </font>
    <font>
      <sz val="11"/>
      <color indexed="53"/>
      <name val="Calibri"/>
      <family val="2"/>
    </font>
    <font>
      <b/>
      <sz val="11"/>
      <color indexed="9"/>
      <name val="Calibri"/>
      <family val="2"/>
    </font>
    <font>
      <b/>
      <sz val="8"/>
      <color indexed="9"/>
      <name val="Calibri"/>
      <family val="2"/>
    </font>
    <font>
      <b/>
      <sz val="11"/>
      <color indexed="8"/>
      <name val="Calibri"/>
      <family val="2"/>
    </font>
    <font>
      <sz val="10"/>
      <name val="Arial"/>
      <family val="2"/>
    </font>
    <font>
      <b/>
      <sz val="9"/>
      <color indexed="8"/>
      <name val="Calibri"/>
      <family val="2"/>
    </font>
    <font>
      <sz val="9"/>
      <color indexed="8"/>
      <name val="Calibri"/>
      <family val="2"/>
    </font>
    <font>
      <sz val="11"/>
      <color indexed="9"/>
      <name val="Calibri"/>
      <family val="2"/>
    </font>
  </fonts>
  <fills count="5">
    <fill>
      <patternFill patternType="none"/>
    </fill>
    <fill>
      <patternFill patternType="gray125"/>
    </fill>
    <fill>
      <patternFill patternType="solid">
        <fgColor indexed="53"/>
        <bgColor indexed="64"/>
      </patternFill>
    </fill>
    <fill>
      <patternFill patternType="solid">
        <fgColor theme="8"/>
        <bgColor indexed="64"/>
      </patternFill>
    </fill>
    <fill>
      <patternFill patternType="solid">
        <fgColor indexed="3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8" fillId="0" borderId="0"/>
  </cellStyleXfs>
  <cellXfs count="112">
    <xf numFmtId="0" fontId="0" fillId="0" borderId="0" xfId="0"/>
    <xf numFmtId="0" fontId="0" fillId="0" borderId="0" xfId="0" applyFont="1" applyBorder="1"/>
    <xf numFmtId="0" fontId="2" fillId="0" borderId="0" xfId="0" applyFont="1" applyBorder="1" applyAlignment="1">
      <alignment horizontal="center" vertical="center" wrapText="1"/>
    </xf>
    <xf numFmtId="0" fontId="3" fillId="0" borderId="0" xfId="0" applyFont="1" applyBorder="1" applyAlignment="1">
      <alignment horizontal="center" wrapText="1"/>
    </xf>
    <xf numFmtId="0" fontId="3" fillId="0" borderId="0" xfId="0" applyFont="1" applyBorder="1" applyAlignment="1">
      <alignment horizontal="center" wrapText="1"/>
    </xf>
    <xf numFmtId="0" fontId="3" fillId="0" borderId="0" xfId="0" applyFont="1" applyBorder="1" applyAlignment="1">
      <alignment horizontal="center"/>
    </xf>
    <xf numFmtId="0" fontId="0" fillId="0" borderId="0" xfId="0" applyAlignment="1"/>
    <xf numFmtId="0" fontId="4" fillId="2" borderId="0" xfId="0" applyFont="1" applyFill="1" applyBorder="1" applyAlignment="1">
      <alignment horizontal="center"/>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4" xfId="0" applyFont="1" applyFill="1" applyBorder="1" applyAlignment="1">
      <alignment horizontal="center"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7" fillId="4" borderId="1" xfId="0" applyFont="1" applyFill="1" applyBorder="1"/>
    <xf numFmtId="3" fontId="7" fillId="4" borderId="1" xfId="0" applyNumberFormat="1" applyFont="1" applyFill="1" applyBorder="1" applyAlignment="1">
      <alignment horizontal="right"/>
    </xf>
    <xf numFmtId="3" fontId="7" fillId="4" borderId="2" xfId="2" applyNumberFormat="1" applyFont="1" applyFill="1" applyBorder="1" applyAlignment="1">
      <alignment horizontal="right" vertical="top"/>
    </xf>
    <xf numFmtId="164" fontId="7" fillId="4" borderId="3" xfId="1" applyNumberFormat="1" applyFont="1" applyFill="1" applyBorder="1" applyAlignment="1">
      <alignment horizontal="right"/>
    </xf>
    <xf numFmtId="3" fontId="7" fillId="4" borderId="1" xfId="0" applyNumberFormat="1" applyFont="1" applyFill="1" applyBorder="1"/>
    <xf numFmtId="3" fontId="7" fillId="4" borderId="2" xfId="0" applyNumberFormat="1" applyFont="1" applyFill="1" applyBorder="1"/>
    <xf numFmtId="164" fontId="7" fillId="4" borderId="3" xfId="0" applyNumberFormat="1" applyFont="1" applyFill="1" applyBorder="1"/>
    <xf numFmtId="3" fontId="7" fillId="4" borderId="1" xfId="2" applyNumberFormat="1" applyFont="1" applyFill="1" applyBorder="1" applyAlignment="1">
      <alignment horizontal="right" vertical="top"/>
    </xf>
    <xf numFmtId="0" fontId="0" fillId="0" borderId="7" xfId="0" applyFont="1" applyBorder="1" applyAlignment="1"/>
    <xf numFmtId="3" fontId="0" fillId="0" borderId="7" xfId="0" applyNumberFormat="1" applyFont="1" applyBorder="1" applyAlignment="1">
      <alignment horizontal="right"/>
    </xf>
    <xf numFmtId="3" fontId="0" fillId="0" borderId="0" xfId="0" applyNumberFormat="1" applyFont="1" applyBorder="1" applyAlignment="1">
      <alignment horizontal="right"/>
    </xf>
    <xf numFmtId="164" fontId="1" fillId="0" borderId="0" xfId="1" applyNumberFormat="1" applyFont="1" applyBorder="1" applyAlignment="1">
      <alignment horizontal="right"/>
    </xf>
    <xf numFmtId="3" fontId="0" fillId="0" borderId="7" xfId="0" applyNumberFormat="1" applyFont="1" applyBorder="1"/>
    <xf numFmtId="3" fontId="0" fillId="0" borderId="0" xfId="0" applyNumberFormat="1" applyFont="1" applyBorder="1"/>
    <xf numFmtId="164" fontId="0" fillId="0" borderId="8" xfId="0" applyNumberFormat="1" applyFont="1" applyBorder="1"/>
    <xf numFmtId="164" fontId="1" fillId="0" borderId="8" xfId="1" applyNumberFormat="1" applyFont="1" applyBorder="1" applyAlignment="1">
      <alignment horizontal="right"/>
    </xf>
    <xf numFmtId="0" fontId="0" fillId="4" borderId="7" xfId="0" applyFont="1" applyFill="1" applyBorder="1" applyAlignment="1"/>
    <xf numFmtId="3" fontId="0" fillId="4" borderId="7" xfId="0" applyNumberFormat="1" applyFont="1" applyFill="1" applyBorder="1" applyAlignment="1">
      <alignment horizontal="right"/>
    </xf>
    <xf numFmtId="3" fontId="0" fillId="4" borderId="0" xfId="0" applyNumberFormat="1" applyFont="1" applyFill="1" applyBorder="1" applyAlignment="1">
      <alignment horizontal="right"/>
    </xf>
    <xf numFmtId="164" fontId="1" fillId="4" borderId="8" xfId="1" applyNumberFormat="1" applyFont="1" applyFill="1" applyBorder="1" applyAlignment="1">
      <alignment horizontal="right"/>
    </xf>
    <xf numFmtId="3" fontId="0" fillId="4" borderId="7" xfId="0" applyNumberFormat="1" applyFont="1" applyFill="1" applyBorder="1"/>
    <xf numFmtId="3" fontId="0" fillId="4" borderId="0" xfId="0" applyNumberFormat="1" applyFont="1" applyFill="1" applyBorder="1"/>
    <xf numFmtId="164" fontId="0" fillId="4" borderId="8" xfId="0" applyNumberFormat="1" applyFont="1" applyFill="1" applyBorder="1"/>
    <xf numFmtId="0" fontId="0" fillId="0" borderId="4" xfId="0" applyFont="1" applyFill="1" applyBorder="1" applyAlignment="1"/>
    <xf numFmtId="3" fontId="0" fillId="0" borderId="4" xfId="0" applyNumberFormat="1" applyFont="1" applyFill="1" applyBorder="1" applyAlignment="1">
      <alignment horizontal="right"/>
    </xf>
    <xf numFmtId="3" fontId="0" fillId="0" borderId="5" xfId="0" applyNumberFormat="1" applyFont="1" applyFill="1" applyBorder="1" applyAlignment="1">
      <alignment horizontal="right"/>
    </xf>
    <xf numFmtId="164" fontId="1" fillId="0" borderId="5" xfId="1" applyNumberFormat="1" applyFont="1" applyFill="1" applyBorder="1" applyAlignment="1">
      <alignment horizontal="right"/>
    </xf>
    <xf numFmtId="3" fontId="0" fillId="0" borderId="4" xfId="0" applyNumberFormat="1" applyFont="1" applyFill="1" applyBorder="1"/>
    <xf numFmtId="3" fontId="0" fillId="0" borderId="5" xfId="0" applyNumberFormat="1" applyFont="1" applyFill="1" applyBorder="1"/>
    <xf numFmtId="164" fontId="0" fillId="0" borderId="6" xfId="0" applyNumberFormat="1" applyFont="1" applyFill="1" applyBorder="1"/>
    <xf numFmtId="164" fontId="1" fillId="0" borderId="6" xfId="1" applyNumberFormat="1" applyFont="1" applyFill="1" applyBorder="1" applyAlignment="1">
      <alignment horizontal="right"/>
    </xf>
    <xf numFmtId="3" fontId="0" fillId="4" borderId="7" xfId="0" applyNumberFormat="1" applyFont="1" applyFill="1" applyBorder="1" applyAlignment="1"/>
    <xf numFmtId="3" fontId="0" fillId="4" borderId="0" xfId="0" applyNumberFormat="1" applyFont="1" applyFill="1" applyBorder="1" applyAlignment="1"/>
    <xf numFmtId="164" fontId="1" fillId="4" borderId="8" xfId="1" applyNumberFormat="1" applyFont="1" applyFill="1" applyBorder="1" applyAlignment="1"/>
    <xf numFmtId="3" fontId="0" fillId="4" borderId="1" xfId="0" applyNumberFormat="1" applyFont="1" applyFill="1" applyBorder="1"/>
    <xf numFmtId="3" fontId="0" fillId="4" borderId="2" xfId="0" applyNumberFormat="1" applyFont="1" applyFill="1" applyBorder="1"/>
    <xf numFmtId="164" fontId="0" fillId="4" borderId="3" xfId="0" applyNumberFormat="1" applyFont="1" applyFill="1" applyBorder="1"/>
    <xf numFmtId="3" fontId="0" fillId="0" borderId="4" xfId="0" applyNumberFormat="1" applyFont="1" applyFill="1" applyBorder="1" applyAlignment="1"/>
    <xf numFmtId="3" fontId="0" fillId="0" borderId="5" xfId="0" applyNumberFormat="1" applyFont="1" applyFill="1" applyBorder="1" applyAlignment="1"/>
    <xf numFmtId="164" fontId="1" fillId="0" borderId="6" xfId="1" applyNumberFormat="1" applyFont="1" applyFill="1" applyBorder="1" applyAlignment="1"/>
    <xf numFmtId="0" fontId="0" fillId="4" borderId="9" xfId="0" applyFont="1" applyFill="1" applyBorder="1" applyAlignment="1"/>
    <xf numFmtId="3" fontId="0" fillId="4" borderId="1" xfId="0" applyNumberFormat="1" applyFont="1" applyFill="1" applyBorder="1" applyAlignment="1">
      <alignment horizontal="right" vertical="center"/>
    </xf>
    <xf numFmtId="164" fontId="1" fillId="4" borderId="3" xfId="1" applyNumberFormat="1" applyFont="1" applyFill="1" applyBorder="1"/>
    <xf numFmtId="3" fontId="0" fillId="4" borderId="1" xfId="0" applyNumberFormat="1" applyFont="1" applyFill="1" applyBorder="1" applyAlignment="1">
      <alignment horizontal="right"/>
    </xf>
    <xf numFmtId="0" fontId="0" fillId="0" borderId="10" xfId="0" applyFont="1" applyFill="1" applyBorder="1" applyAlignment="1"/>
    <xf numFmtId="3" fontId="0" fillId="0" borderId="7" xfId="0" applyNumberFormat="1" applyFont="1" applyFill="1" applyBorder="1" applyAlignment="1">
      <alignment horizontal="right" vertical="center"/>
    </xf>
    <xf numFmtId="3" fontId="0" fillId="0" borderId="0" xfId="0" applyNumberFormat="1" applyFont="1" applyFill="1" applyBorder="1"/>
    <xf numFmtId="164" fontId="1" fillId="0" borderId="8" xfId="1" applyNumberFormat="1" applyFont="1" applyFill="1" applyBorder="1"/>
    <xf numFmtId="3" fontId="0" fillId="0" borderId="7" xfId="0" applyNumberFormat="1" applyFont="1" applyFill="1" applyBorder="1" applyAlignment="1">
      <alignment horizontal="right"/>
    </xf>
    <xf numFmtId="3" fontId="0" fillId="0" borderId="7" xfId="0" applyNumberFormat="1" applyFont="1" applyFill="1" applyBorder="1"/>
    <xf numFmtId="164" fontId="0" fillId="0" borderId="8" xfId="0" applyNumberFormat="1" applyFont="1" applyFill="1" applyBorder="1"/>
    <xf numFmtId="0" fontId="0" fillId="4" borderId="10" xfId="0" applyFont="1" applyFill="1" applyBorder="1" applyAlignment="1"/>
    <xf numFmtId="3" fontId="0" fillId="4" borderId="7" xfId="0" applyNumberFormat="1" applyFont="1" applyFill="1" applyBorder="1" applyAlignment="1">
      <alignment horizontal="right" vertical="center"/>
    </xf>
    <xf numFmtId="164" fontId="1" fillId="4" borderId="8" xfId="1" applyNumberFormat="1" applyFont="1" applyFill="1" applyBorder="1"/>
    <xf numFmtId="0" fontId="0" fillId="0" borderId="11" xfId="0" applyFont="1" applyFill="1" applyBorder="1" applyAlignment="1"/>
    <xf numFmtId="164" fontId="1" fillId="0" borderId="6" xfId="1" applyNumberFormat="1" applyFont="1" applyFill="1" applyBorder="1"/>
    <xf numFmtId="3" fontId="0" fillId="0" borderId="4" xfId="0" applyNumberFormat="1" applyFont="1" applyBorder="1"/>
    <xf numFmtId="3" fontId="0" fillId="0" borderId="5" xfId="0" applyNumberFormat="1" applyFont="1" applyBorder="1"/>
    <xf numFmtId="164" fontId="0" fillId="0" borderId="6" xfId="0" applyNumberFormat="1" applyFont="1" applyBorder="1"/>
    <xf numFmtId="0" fontId="0" fillId="0" borderId="0" xfId="0" applyFont="1" applyFill="1" applyBorder="1"/>
    <xf numFmtId="0" fontId="9" fillId="0" borderId="0" xfId="0" applyFont="1" applyFill="1" applyBorder="1" applyAlignment="1"/>
    <xf numFmtId="3" fontId="0" fillId="0" borderId="0" xfId="0" applyNumberFormat="1" applyFont="1" applyFill="1" applyBorder="1" applyAlignment="1">
      <alignment horizontal="right"/>
    </xf>
    <xf numFmtId="164" fontId="1" fillId="0" borderId="0" xfId="1" applyNumberFormat="1" applyFont="1" applyFill="1" applyBorder="1"/>
    <xf numFmtId="164" fontId="0" fillId="0" borderId="0" xfId="0" applyNumberFormat="1" applyFont="1" applyFill="1" applyBorder="1"/>
    <xf numFmtId="0" fontId="9" fillId="0" borderId="0" xfId="0" applyFont="1" applyFill="1" applyBorder="1" applyAlignment="1">
      <alignment horizontal="justify" wrapText="1"/>
    </xf>
    <xf numFmtId="0" fontId="10" fillId="0" borderId="0" xfId="0" applyFont="1" applyFill="1" applyBorder="1" applyAlignment="1">
      <alignment horizontal="justify" wrapText="1"/>
    </xf>
    <xf numFmtId="0" fontId="9" fillId="0" borderId="0" xfId="0" applyFont="1" applyFill="1" applyBorder="1" applyAlignment="1">
      <alignment wrapText="1"/>
    </xf>
    <xf numFmtId="0" fontId="10" fillId="0" borderId="0" xfId="0" applyFont="1" applyFill="1" applyBorder="1" applyAlignment="1">
      <alignment wrapText="1"/>
    </xf>
    <xf numFmtId="3" fontId="0" fillId="0" borderId="0" xfId="0" applyNumberFormat="1" applyFill="1" applyBorder="1" applyAlignment="1">
      <alignment horizontal="center"/>
    </xf>
    <xf numFmtId="0" fontId="0" fillId="0" borderId="0" xfId="0" applyAlignment="1">
      <alignment horizontal="center"/>
    </xf>
    <xf numFmtId="0" fontId="10" fillId="2" borderId="0" xfId="0" applyFont="1" applyFill="1" applyBorder="1" applyAlignment="1">
      <alignment horizontal="left" indent="1"/>
    </xf>
    <xf numFmtId="3" fontId="0" fillId="2" borderId="0" xfId="0" applyNumberFormat="1" applyFont="1" applyFill="1" applyBorder="1" applyAlignment="1">
      <alignment horizontal="right"/>
    </xf>
    <xf numFmtId="3" fontId="0" fillId="2" borderId="0" xfId="0" applyNumberFormat="1" applyFont="1" applyFill="1" applyBorder="1"/>
    <xf numFmtId="164" fontId="1" fillId="2" borderId="0" xfId="1" applyNumberFormat="1" applyFont="1" applyFill="1" applyBorder="1"/>
    <xf numFmtId="0" fontId="0" fillId="2" borderId="0" xfId="0" applyFont="1" applyFill="1" applyBorder="1"/>
    <xf numFmtId="164" fontId="0" fillId="2" borderId="0" xfId="0" applyNumberFormat="1" applyFont="1" applyFill="1" applyBorder="1"/>
    <xf numFmtId="0" fontId="11" fillId="3" borderId="9" xfId="0" applyFont="1" applyFill="1" applyBorder="1" applyAlignment="1">
      <alignment horizontal="center"/>
    </xf>
    <xf numFmtId="0" fontId="11" fillId="3" borderId="11" xfId="0" applyFont="1" applyFill="1" applyBorder="1" applyAlignment="1">
      <alignment horizontal="center"/>
    </xf>
    <xf numFmtId="164" fontId="7" fillId="4" borderId="3" xfId="1" applyNumberFormat="1" applyFont="1" applyFill="1" applyBorder="1"/>
    <xf numFmtId="164" fontId="1" fillId="0" borderId="8" xfId="1" applyNumberFormat="1" applyFont="1" applyBorder="1"/>
    <xf numFmtId="0" fontId="0" fillId="4" borderId="4" xfId="0" applyFont="1" applyFill="1" applyBorder="1" applyAlignment="1"/>
    <xf numFmtId="3" fontId="0" fillId="4" borderId="4" xfId="0" applyNumberFormat="1" applyFont="1" applyFill="1" applyBorder="1" applyAlignment="1">
      <alignment horizontal="right"/>
    </xf>
    <xf numFmtId="3" fontId="0" fillId="4" borderId="5" xfId="0" applyNumberFormat="1" applyFont="1" applyFill="1" applyBorder="1"/>
    <xf numFmtId="164" fontId="1" fillId="4" borderId="6" xfId="1" applyNumberFormat="1" applyFont="1" applyFill="1" applyBorder="1"/>
    <xf numFmtId="3" fontId="0" fillId="4" borderId="4" xfId="0" applyNumberFormat="1" applyFont="1" applyFill="1" applyBorder="1"/>
    <xf numFmtId="164" fontId="0" fillId="4" borderId="6" xfId="0" applyNumberFormat="1" applyFont="1" applyFill="1" applyBorder="1"/>
    <xf numFmtId="3" fontId="0" fillId="0" borderId="0" xfId="0" applyNumberFormat="1" applyFont="1" applyFill="1" applyBorder="1" applyAlignment="1"/>
    <xf numFmtId="164" fontId="1" fillId="0" borderId="0" xfId="1" applyNumberFormat="1" applyFont="1" applyFill="1" applyBorder="1" applyAlignment="1"/>
    <xf numFmtId="0" fontId="10" fillId="0" borderId="0" xfId="0" applyFont="1" applyFill="1" applyBorder="1" applyAlignment="1"/>
    <xf numFmtId="0" fontId="9" fillId="0" borderId="0" xfId="0" applyFont="1" applyFill="1" applyBorder="1"/>
    <xf numFmtId="0" fontId="9" fillId="0" borderId="0" xfId="0" applyFont="1" applyBorder="1" applyAlignment="1">
      <alignment horizontal="justify" wrapText="1"/>
    </xf>
    <xf numFmtId="0" fontId="10" fillId="0" borderId="0" xfId="0" applyFont="1" applyBorder="1" applyAlignment="1">
      <alignment horizontal="justify" wrapText="1"/>
    </xf>
    <xf numFmtId="0" fontId="10" fillId="0" borderId="0" xfId="0" applyFont="1" applyBorder="1" applyAlignment="1">
      <alignment wrapText="1"/>
    </xf>
    <xf numFmtId="0" fontId="0" fillId="0" borderId="0" xfId="0" applyAlignment="1">
      <alignment horizontal="justify" wrapText="1"/>
    </xf>
    <xf numFmtId="0" fontId="0" fillId="0" borderId="0" xfId="0" applyAlignment="1">
      <alignment wrapText="1"/>
    </xf>
    <xf numFmtId="0" fontId="10" fillId="0" borderId="0" xfId="0" applyFont="1" applyFill="1" applyBorder="1"/>
    <xf numFmtId="0" fontId="0" fillId="0" borderId="0" xfId="0" applyFont="1" applyBorder="1" applyAlignment="1">
      <alignment wrapText="1"/>
    </xf>
  </cellXfs>
  <cellStyles count="3">
    <cellStyle name="Normal" xfId="0" builtinId="0"/>
    <cellStyle name="Normal_Hogares_1"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tabSelected="1" topLeftCell="A3" workbookViewId="0">
      <selection activeCell="A12" sqref="A12"/>
    </sheetView>
  </sheetViews>
  <sheetFormatPr baseColWidth="10" defaultRowHeight="15" x14ac:dyDescent="0.25"/>
  <cols>
    <col min="2" max="2" width="51.7109375" customWidth="1"/>
  </cols>
  <sheetData>
    <row r="1" spans="1:15" ht="18.75" x14ac:dyDescent="0.25">
      <c r="A1" s="1"/>
      <c r="B1" s="2" t="s">
        <v>0</v>
      </c>
      <c r="C1" s="2"/>
      <c r="D1" s="2"/>
      <c r="E1" s="2"/>
      <c r="F1" s="2"/>
      <c r="G1" s="2"/>
      <c r="H1" s="2"/>
      <c r="I1" s="2"/>
      <c r="J1" s="2"/>
      <c r="K1" s="2"/>
      <c r="L1" s="2"/>
      <c r="M1" s="2"/>
      <c r="N1" s="2"/>
      <c r="O1" s="1"/>
    </row>
    <row r="2" spans="1:15" ht="15.75" x14ac:dyDescent="0.25">
      <c r="A2" s="1"/>
      <c r="B2" s="3" t="s">
        <v>1</v>
      </c>
      <c r="C2" s="3"/>
      <c r="D2" s="3"/>
      <c r="E2" s="3"/>
      <c r="F2" s="3"/>
      <c r="G2" s="3"/>
      <c r="H2" s="3"/>
      <c r="I2" s="3"/>
      <c r="J2" s="3"/>
      <c r="K2" s="3"/>
      <c r="L2" s="3"/>
      <c r="M2" s="3"/>
      <c r="N2" s="3"/>
      <c r="O2" s="1"/>
    </row>
    <row r="3" spans="1:15" ht="15.75" x14ac:dyDescent="0.25">
      <c r="A3" s="1"/>
      <c r="B3" s="4"/>
      <c r="C3" s="4"/>
      <c r="D3" s="4"/>
      <c r="E3" s="4"/>
      <c r="F3" s="4"/>
      <c r="G3" s="4"/>
      <c r="H3" s="4"/>
      <c r="I3" s="4"/>
      <c r="J3" s="4"/>
      <c r="K3" s="4"/>
      <c r="L3" s="4"/>
      <c r="M3" s="4"/>
      <c r="N3" s="4"/>
      <c r="O3" s="1"/>
    </row>
    <row r="4" spans="1:15" ht="21" customHeight="1" x14ac:dyDescent="0.25">
      <c r="A4" s="1"/>
      <c r="B4" s="5" t="s">
        <v>2</v>
      </c>
      <c r="C4" s="5"/>
      <c r="D4" s="5"/>
      <c r="E4" s="5"/>
      <c r="F4" s="5"/>
      <c r="G4" s="5"/>
      <c r="H4" s="6"/>
      <c r="I4" s="6"/>
      <c r="J4" s="6"/>
      <c r="K4" s="6"/>
      <c r="L4" s="6"/>
      <c r="M4" s="6"/>
      <c r="N4" s="6"/>
      <c r="O4" s="1"/>
    </row>
    <row r="5" spans="1:15" ht="5.25" customHeight="1" x14ac:dyDescent="0.25">
      <c r="A5" s="1"/>
      <c r="B5" s="7"/>
      <c r="C5" s="7"/>
      <c r="D5" s="7"/>
      <c r="E5" s="7"/>
      <c r="F5" s="7"/>
      <c r="G5" s="7"/>
      <c r="H5" s="7"/>
      <c r="I5" s="7"/>
      <c r="J5" s="7"/>
      <c r="K5" s="7"/>
      <c r="L5" s="7"/>
      <c r="M5" s="7"/>
      <c r="N5" s="7"/>
      <c r="O5" s="1"/>
    </row>
    <row r="6" spans="1:15" x14ac:dyDescent="0.25">
      <c r="A6" s="1"/>
      <c r="B6" s="8"/>
      <c r="C6" s="8" t="s">
        <v>3</v>
      </c>
      <c r="D6" s="9"/>
      <c r="E6" s="10"/>
      <c r="F6" s="8" t="s">
        <v>4</v>
      </c>
      <c r="G6" s="9"/>
      <c r="H6" s="10"/>
      <c r="I6" s="8" t="s">
        <v>5</v>
      </c>
      <c r="J6" s="9"/>
      <c r="K6" s="10"/>
      <c r="L6" s="8" t="s">
        <v>6</v>
      </c>
      <c r="M6" s="9"/>
      <c r="N6" s="10"/>
      <c r="O6" s="1"/>
    </row>
    <row r="7" spans="1:15" ht="45" x14ac:dyDescent="0.25">
      <c r="A7" s="1"/>
      <c r="B7" s="11"/>
      <c r="C7" s="12" t="s">
        <v>7</v>
      </c>
      <c r="D7" s="13" t="s">
        <v>8</v>
      </c>
      <c r="E7" s="14" t="s">
        <v>9</v>
      </c>
      <c r="F7" s="12" t="s">
        <v>7</v>
      </c>
      <c r="G7" s="13" t="s">
        <v>8</v>
      </c>
      <c r="H7" s="14" t="s">
        <v>9</v>
      </c>
      <c r="I7" s="12" t="s">
        <v>7</v>
      </c>
      <c r="J7" s="13" t="s">
        <v>8</v>
      </c>
      <c r="K7" s="14" t="s">
        <v>9</v>
      </c>
      <c r="L7" s="12" t="s">
        <v>7</v>
      </c>
      <c r="M7" s="13" t="s">
        <v>8</v>
      </c>
      <c r="N7" s="14" t="s">
        <v>9</v>
      </c>
      <c r="O7" s="1"/>
    </row>
    <row r="8" spans="1:15" x14ac:dyDescent="0.25">
      <c r="A8" s="1"/>
      <c r="B8" s="15" t="s">
        <v>10</v>
      </c>
      <c r="C8" s="16">
        <v>11778130</v>
      </c>
      <c r="D8" s="17">
        <v>855414</v>
      </c>
      <c r="E8" s="18">
        <f t="shared" ref="E8:E17" si="0">+D8/C8</f>
        <v>7.2627318598113624E-2</v>
      </c>
      <c r="F8" s="16">
        <v>2912722</v>
      </c>
      <c r="G8" s="17">
        <v>78399</v>
      </c>
      <c r="H8" s="18">
        <f t="shared" ref="H8:H17" si="1">+G8/F8</f>
        <v>2.6916059960408169E-2</v>
      </c>
      <c r="I8" s="19">
        <v>12502250</v>
      </c>
      <c r="J8" s="20">
        <v>834203</v>
      </c>
      <c r="K8" s="21">
        <v>6.6724229638665034E-2</v>
      </c>
      <c r="L8" s="22">
        <v>27193102</v>
      </c>
      <c r="M8" s="17">
        <v>1768016</v>
      </c>
      <c r="N8" s="18">
        <f t="shared" ref="N8:N17" si="2">+M8/L8</f>
        <v>6.5017076757186432E-2</v>
      </c>
      <c r="O8" s="1"/>
    </row>
    <row r="9" spans="1:15" x14ac:dyDescent="0.25">
      <c r="A9" s="1"/>
      <c r="B9" s="23" t="s">
        <v>11</v>
      </c>
      <c r="C9" s="24">
        <v>3425222</v>
      </c>
      <c r="D9" s="25">
        <v>349389</v>
      </c>
      <c r="E9" s="26">
        <f t="shared" si="0"/>
        <v>0.10200477516493821</v>
      </c>
      <c r="F9" s="24">
        <v>552733</v>
      </c>
      <c r="G9" s="25">
        <v>35849</v>
      </c>
      <c r="H9" s="26">
        <f t="shared" si="1"/>
        <v>6.4857716112481076E-2</v>
      </c>
      <c r="I9" s="27">
        <v>3413352</v>
      </c>
      <c r="J9" s="28">
        <v>358253</v>
      </c>
      <c r="K9" s="29">
        <v>0.10495635961365836</v>
      </c>
      <c r="L9" s="24">
        <v>7391307</v>
      </c>
      <c r="M9" s="25">
        <v>743491</v>
      </c>
      <c r="N9" s="30">
        <f t="shared" si="2"/>
        <v>0.10058992272949832</v>
      </c>
      <c r="O9" s="1"/>
    </row>
    <row r="10" spans="1:15" x14ac:dyDescent="0.25">
      <c r="A10" s="1"/>
      <c r="B10" s="31" t="s">
        <v>12</v>
      </c>
      <c r="C10" s="32">
        <v>6912848</v>
      </c>
      <c r="D10" s="33">
        <v>474764</v>
      </c>
      <c r="E10" s="34">
        <f t="shared" si="0"/>
        <v>6.8678495462362252E-2</v>
      </c>
      <c r="F10" s="32">
        <v>1869004</v>
      </c>
      <c r="G10" s="33">
        <v>42550</v>
      </c>
      <c r="H10" s="34">
        <f t="shared" si="1"/>
        <v>2.2766136402062275E-2</v>
      </c>
      <c r="I10" s="35">
        <v>7615332</v>
      </c>
      <c r="J10" s="36">
        <v>457438</v>
      </c>
      <c r="K10" s="37">
        <v>6.0068031177104297E-2</v>
      </c>
      <c r="L10" s="32">
        <v>16397184</v>
      </c>
      <c r="M10" s="33">
        <v>974752</v>
      </c>
      <c r="N10" s="34">
        <f t="shared" si="2"/>
        <v>5.9446304926504455E-2</v>
      </c>
      <c r="O10" s="1"/>
    </row>
    <row r="11" spans="1:15" x14ac:dyDescent="0.25">
      <c r="A11" s="1"/>
      <c r="B11" s="38" t="s">
        <v>13</v>
      </c>
      <c r="C11" s="39">
        <v>1440060</v>
      </c>
      <c r="D11" s="40">
        <v>31261</v>
      </c>
      <c r="E11" s="41">
        <f t="shared" si="0"/>
        <v>2.1708123272641419E-2</v>
      </c>
      <c r="F11" s="39">
        <v>490985</v>
      </c>
      <c r="G11" s="40">
        <v>0</v>
      </c>
      <c r="H11" s="41">
        <f t="shared" si="1"/>
        <v>0</v>
      </c>
      <c r="I11" s="42">
        <v>1473566</v>
      </c>
      <c r="J11" s="43">
        <v>18512</v>
      </c>
      <c r="K11" s="44">
        <v>1.2562721995485781E-2</v>
      </c>
      <c r="L11" s="39">
        <v>3404611</v>
      </c>
      <c r="M11" s="40">
        <v>49773</v>
      </c>
      <c r="N11" s="45">
        <f t="shared" si="2"/>
        <v>1.4619291308170008E-2</v>
      </c>
      <c r="O11" s="1"/>
    </row>
    <row r="12" spans="1:15" x14ac:dyDescent="0.25">
      <c r="A12" s="1"/>
      <c r="B12" s="31" t="s">
        <v>14</v>
      </c>
      <c r="C12" s="46">
        <v>5739444</v>
      </c>
      <c r="D12" s="47">
        <v>427447</v>
      </c>
      <c r="E12" s="48">
        <f t="shared" si="0"/>
        <v>7.4475332453805623E-2</v>
      </c>
      <c r="F12" s="46">
        <v>1357785</v>
      </c>
      <c r="G12" s="47">
        <v>30016</v>
      </c>
      <c r="H12" s="48">
        <f t="shared" si="1"/>
        <v>2.2106592722706465E-2</v>
      </c>
      <c r="I12" s="49">
        <v>6007856</v>
      </c>
      <c r="J12" s="50">
        <v>386613</v>
      </c>
      <c r="K12" s="51">
        <v>6.4351242772796149E-2</v>
      </c>
      <c r="L12" s="46">
        <v>13105085</v>
      </c>
      <c r="M12" s="47">
        <v>844076</v>
      </c>
      <c r="N12" s="48">
        <f t="shared" si="2"/>
        <v>6.4408281212979548E-2</v>
      </c>
      <c r="O12" s="1"/>
    </row>
    <row r="13" spans="1:15" x14ac:dyDescent="0.25">
      <c r="A13" s="1"/>
      <c r="B13" s="38" t="s">
        <v>15</v>
      </c>
      <c r="C13" s="52">
        <v>6038686</v>
      </c>
      <c r="D13" s="53">
        <v>427967</v>
      </c>
      <c r="E13" s="54">
        <f t="shared" si="0"/>
        <v>7.0870881512964903E-2</v>
      </c>
      <c r="F13" s="52">
        <v>1554937</v>
      </c>
      <c r="G13" s="53">
        <v>48383</v>
      </c>
      <c r="H13" s="54">
        <f t="shared" si="1"/>
        <v>3.1115730090672485E-2</v>
      </c>
      <c r="I13" s="42">
        <v>6494394</v>
      </c>
      <c r="J13" s="43">
        <v>447590</v>
      </c>
      <c r="K13" s="44">
        <v>6.8919440366568455E-2</v>
      </c>
      <c r="L13" s="52">
        <v>14088017</v>
      </c>
      <c r="M13" s="53">
        <v>923940</v>
      </c>
      <c r="N13" s="54">
        <f t="shared" si="2"/>
        <v>6.5583396158593502E-2</v>
      </c>
      <c r="O13" s="1"/>
    </row>
    <row r="14" spans="1:15" x14ac:dyDescent="0.25">
      <c r="A14" s="1"/>
      <c r="B14" s="55" t="s">
        <v>16</v>
      </c>
      <c r="C14" s="56">
        <v>7895501</v>
      </c>
      <c r="D14" s="50">
        <v>476159</v>
      </c>
      <c r="E14" s="57">
        <f t="shared" si="0"/>
        <v>6.0307635956223675E-2</v>
      </c>
      <c r="F14" s="58">
        <v>1885109</v>
      </c>
      <c r="G14" s="50">
        <v>55812</v>
      </c>
      <c r="H14" s="57">
        <f t="shared" si="1"/>
        <v>2.9606776053798481E-2</v>
      </c>
      <c r="I14" s="49">
        <v>7944695</v>
      </c>
      <c r="J14" s="50">
        <v>415225</v>
      </c>
      <c r="K14" s="51">
        <v>5.2264435576192668E-2</v>
      </c>
      <c r="L14" s="58">
        <v>17725305</v>
      </c>
      <c r="M14" s="50">
        <v>947196</v>
      </c>
      <c r="N14" s="57">
        <f t="shared" si="2"/>
        <v>5.3437500793357295E-2</v>
      </c>
      <c r="O14" s="1"/>
    </row>
    <row r="15" spans="1:15" x14ac:dyDescent="0.25">
      <c r="A15" s="1"/>
      <c r="B15" s="59" t="s">
        <v>17</v>
      </c>
      <c r="C15" s="60">
        <v>3882629</v>
      </c>
      <c r="D15" s="61">
        <v>379255</v>
      </c>
      <c r="E15" s="62">
        <f t="shared" si="0"/>
        <v>9.7679948303069905E-2</v>
      </c>
      <c r="F15" s="63">
        <v>1027613</v>
      </c>
      <c r="G15" s="61">
        <v>22587</v>
      </c>
      <c r="H15" s="62">
        <f t="shared" si="1"/>
        <v>2.1980064479526825E-2</v>
      </c>
      <c r="I15" s="64">
        <v>4557555</v>
      </c>
      <c r="J15" s="61">
        <v>418978</v>
      </c>
      <c r="K15" s="65">
        <v>9.1930431996980838E-2</v>
      </c>
      <c r="L15" s="63">
        <v>9467797</v>
      </c>
      <c r="M15" s="61">
        <v>820820</v>
      </c>
      <c r="N15" s="62">
        <f t="shared" si="2"/>
        <v>8.6695986405285197E-2</v>
      </c>
      <c r="O15" s="1"/>
    </row>
    <row r="16" spans="1:15" x14ac:dyDescent="0.25">
      <c r="A16" s="1"/>
      <c r="B16" s="66" t="s">
        <v>18</v>
      </c>
      <c r="C16" s="67">
        <v>517067</v>
      </c>
      <c r="D16" s="36">
        <v>187668</v>
      </c>
      <c r="E16" s="68">
        <f t="shared" si="0"/>
        <v>0.36294716158640949</v>
      </c>
      <c r="F16" s="32">
        <v>68398</v>
      </c>
      <c r="G16" s="36">
        <v>8334</v>
      </c>
      <c r="H16" s="68">
        <f t="shared" si="1"/>
        <v>0.12184566800198836</v>
      </c>
      <c r="I16" s="35">
        <v>330723</v>
      </c>
      <c r="J16" s="36">
        <v>151718</v>
      </c>
      <c r="K16" s="37">
        <v>0.45874644339825171</v>
      </c>
      <c r="L16" s="32">
        <v>916188</v>
      </c>
      <c r="M16" s="36">
        <v>347720</v>
      </c>
      <c r="N16" s="34">
        <f t="shared" si="2"/>
        <v>0.37952909228236997</v>
      </c>
      <c r="O16" s="1"/>
    </row>
    <row r="17" spans="1:15" x14ac:dyDescent="0.25">
      <c r="A17" s="1"/>
      <c r="B17" s="69" t="s">
        <v>19</v>
      </c>
      <c r="C17" s="39">
        <v>1227424</v>
      </c>
      <c r="D17" s="43">
        <v>89238</v>
      </c>
      <c r="E17" s="70">
        <f t="shared" si="0"/>
        <v>7.2703483066976035E-2</v>
      </c>
      <c r="F17" s="39">
        <v>71380</v>
      </c>
      <c r="G17" s="43">
        <v>0</v>
      </c>
      <c r="H17" s="70">
        <f t="shared" si="1"/>
        <v>0</v>
      </c>
      <c r="I17" s="71">
        <v>951366</v>
      </c>
      <c r="J17" s="72">
        <v>102848</v>
      </c>
      <c r="K17" s="73">
        <v>0.10810560814660183</v>
      </c>
      <c r="L17" s="39">
        <v>2250170</v>
      </c>
      <c r="M17" s="43">
        <v>192086</v>
      </c>
      <c r="N17" s="70">
        <f t="shared" si="2"/>
        <v>8.5365105747565742E-2</v>
      </c>
      <c r="O17" s="1"/>
    </row>
    <row r="18" spans="1:15" x14ac:dyDescent="0.25">
      <c r="A18" s="74"/>
      <c r="B18" s="75" t="s">
        <v>20</v>
      </c>
      <c r="C18" s="76"/>
      <c r="D18" s="61"/>
      <c r="E18" s="77"/>
      <c r="F18" s="76"/>
      <c r="G18" s="61"/>
      <c r="H18" s="77"/>
      <c r="I18" s="76"/>
      <c r="J18" s="61"/>
      <c r="K18" s="77"/>
      <c r="L18" s="74"/>
      <c r="M18" s="74"/>
      <c r="N18" s="78"/>
      <c r="O18" s="74"/>
    </row>
    <row r="19" spans="1:15" ht="30" customHeight="1" x14ac:dyDescent="0.25">
      <c r="A19" s="74"/>
      <c r="B19" s="79" t="s">
        <v>21</v>
      </c>
      <c r="C19" s="80"/>
      <c r="D19" s="80"/>
      <c r="E19" s="80"/>
      <c r="F19" s="80"/>
      <c r="G19" s="80"/>
      <c r="H19" s="80"/>
      <c r="I19" s="80"/>
      <c r="J19" s="80"/>
      <c r="K19" s="80"/>
      <c r="L19" s="80"/>
      <c r="M19" s="80"/>
      <c r="N19" s="80"/>
      <c r="O19" s="74"/>
    </row>
    <row r="20" spans="1:15" x14ac:dyDescent="0.25">
      <c r="A20" s="74"/>
      <c r="B20" s="81"/>
      <c r="C20" s="82"/>
      <c r="D20" s="82"/>
      <c r="E20" s="82"/>
      <c r="F20" s="82"/>
      <c r="G20" s="82"/>
      <c r="H20" s="82"/>
      <c r="I20" s="82"/>
      <c r="J20" s="82"/>
      <c r="K20" s="82"/>
      <c r="L20" s="82"/>
      <c r="M20" s="82"/>
      <c r="N20" s="82"/>
      <c r="O20" s="74"/>
    </row>
    <row r="21" spans="1:15" x14ac:dyDescent="0.25">
      <c r="A21" s="74"/>
      <c r="B21" s="83" t="s">
        <v>22</v>
      </c>
      <c r="C21" s="84"/>
      <c r="D21" s="84"/>
      <c r="E21" s="84"/>
      <c r="F21" s="84"/>
      <c r="G21" s="84"/>
      <c r="H21" s="84"/>
      <c r="I21" s="84"/>
      <c r="J21" s="84"/>
      <c r="K21" s="84"/>
      <c r="L21" s="84"/>
      <c r="M21" s="84"/>
      <c r="N21" s="84"/>
      <c r="O21" s="74"/>
    </row>
    <row r="22" spans="1:15" ht="5.25" customHeight="1" x14ac:dyDescent="0.25">
      <c r="A22" s="74"/>
      <c r="B22" s="85"/>
      <c r="C22" s="86"/>
      <c r="D22" s="87"/>
      <c r="E22" s="88"/>
      <c r="F22" s="86"/>
      <c r="G22" s="87"/>
      <c r="H22" s="88"/>
      <c r="I22" s="86"/>
      <c r="J22" s="87"/>
      <c r="K22" s="88"/>
      <c r="L22" s="89"/>
      <c r="M22" s="89"/>
      <c r="N22" s="90"/>
      <c r="O22" s="74"/>
    </row>
    <row r="23" spans="1:15" x14ac:dyDescent="0.25">
      <c r="A23" s="74"/>
      <c r="B23" s="91"/>
      <c r="C23" s="8" t="s">
        <v>3</v>
      </c>
      <c r="D23" s="9"/>
      <c r="E23" s="10"/>
      <c r="F23" s="8" t="s">
        <v>4</v>
      </c>
      <c r="G23" s="9"/>
      <c r="H23" s="10"/>
      <c r="I23" s="8" t="s">
        <v>23</v>
      </c>
      <c r="J23" s="9"/>
      <c r="K23" s="10"/>
      <c r="L23" s="8" t="s">
        <v>24</v>
      </c>
      <c r="M23" s="9"/>
      <c r="N23" s="10"/>
      <c r="O23" s="74"/>
    </row>
    <row r="24" spans="1:15" ht="30" x14ac:dyDescent="0.25">
      <c r="A24" s="74"/>
      <c r="B24" s="92"/>
      <c r="C24" s="12" t="s">
        <v>25</v>
      </c>
      <c r="D24" s="13" t="s">
        <v>26</v>
      </c>
      <c r="E24" s="14" t="s">
        <v>27</v>
      </c>
      <c r="F24" s="12" t="s">
        <v>25</v>
      </c>
      <c r="G24" s="13" t="s">
        <v>26</v>
      </c>
      <c r="H24" s="14" t="s">
        <v>27</v>
      </c>
      <c r="I24" s="12" t="s">
        <v>25</v>
      </c>
      <c r="J24" s="13" t="s">
        <v>26</v>
      </c>
      <c r="K24" s="14" t="s">
        <v>27</v>
      </c>
      <c r="L24" s="12" t="s">
        <v>25</v>
      </c>
      <c r="M24" s="13" t="s">
        <v>26</v>
      </c>
      <c r="N24" s="14" t="s">
        <v>27</v>
      </c>
      <c r="O24" s="74"/>
    </row>
    <row r="25" spans="1:15" x14ac:dyDescent="0.25">
      <c r="A25" s="1"/>
      <c r="B25" s="15" t="s">
        <v>25</v>
      </c>
      <c r="C25" s="16">
        <v>3573397</v>
      </c>
      <c r="D25" s="20">
        <v>222827</v>
      </c>
      <c r="E25" s="93">
        <f>+D25/C25</f>
        <v>6.2357191210492428E-2</v>
      </c>
      <c r="F25" s="16">
        <v>1207735</v>
      </c>
      <c r="G25" s="20">
        <v>24042</v>
      </c>
      <c r="H25" s="93">
        <f>+G25/F25</f>
        <v>1.9906684827383489E-2</v>
      </c>
      <c r="I25" s="19">
        <v>3988704</v>
      </c>
      <c r="J25" s="20">
        <v>199833</v>
      </c>
      <c r="K25" s="21">
        <v>5.0099731642157454E-2</v>
      </c>
      <c r="L25" s="16">
        <v>8769836</v>
      </c>
      <c r="M25" s="20">
        <v>446702</v>
      </c>
      <c r="N25" s="93">
        <f>+M25/L25</f>
        <v>5.0936186263916453E-2</v>
      </c>
      <c r="O25" s="1"/>
    </row>
    <row r="26" spans="1:15" x14ac:dyDescent="0.25">
      <c r="A26" s="1"/>
      <c r="B26" s="23" t="s">
        <v>28</v>
      </c>
      <c r="C26" s="24">
        <v>2243154</v>
      </c>
      <c r="D26" s="28">
        <v>123005</v>
      </c>
      <c r="E26" s="94">
        <f>+D26/C26</f>
        <v>5.4835735754210364E-2</v>
      </c>
      <c r="F26" s="24">
        <v>701591</v>
      </c>
      <c r="G26" s="28">
        <v>12311</v>
      </c>
      <c r="H26" s="94">
        <f>+G26/F26</f>
        <v>1.7547260440912156E-2</v>
      </c>
      <c r="I26" s="27">
        <v>2398780</v>
      </c>
      <c r="J26" s="28">
        <v>100879</v>
      </c>
      <c r="K26" s="29">
        <v>4.2054294266252013E-2</v>
      </c>
      <c r="L26" s="24">
        <v>5343525</v>
      </c>
      <c r="M26" s="28">
        <v>236195</v>
      </c>
      <c r="N26" s="94">
        <f>+M26/L26</f>
        <v>4.4202095058973247E-2</v>
      </c>
      <c r="O26" s="1"/>
    </row>
    <row r="27" spans="1:15" x14ac:dyDescent="0.25">
      <c r="A27" s="1"/>
      <c r="B27" s="31" t="s">
        <v>29</v>
      </c>
      <c r="C27" s="32">
        <v>1330243</v>
      </c>
      <c r="D27" s="36">
        <v>99822</v>
      </c>
      <c r="E27" s="68">
        <f>+D27/C27</f>
        <v>7.5040424944916084E-2</v>
      </c>
      <c r="F27" s="32">
        <v>506144</v>
      </c>
      <c r="G27" s="36">
        <v>11731</v>
      </c>
      <c r="H27" s="68">
        <f>+G27/F27</f>
        <v>2.3177198583802239E-2</v>
      </c>
      <c r="I27" s="35">
        <v>1589924</v>
      </c>
      <c r="J27" s="36">
        <v>98954</v>
      </c>
      <c r="K27" s="37">
        <v>6.2238195033221713E-2</v>
      </c>
      <c r="L27" s="32">
        <v>3426311</v>
      </c>
      <c r="M27" s="33">
        <v>210507</v>
      </c>
      <c r="N27" s="68">
        <f>+M27/L27</f>
        <v>6.1438380812483165E-2</v>
      </c>
      <c r="O27" s="1"/>
    </row>
    <row r="28" spans="1:15" x14ac:dyDescent="0.25">
      <c r="A28" s="1"/>
      <c r="B28" s="23" t="s">
        <v>30</v>
      </c>
      <c r="C28" s="24">
        <v>153254</v>
      </c>
      <c r="D28" s="28">
        <v>61074</v>
      </c>
      <c r="E28" s="94">
        <v>0.39851488378769884</v>
      </c>
      <c r="F28" s="24">
        <v>42376</v>
      </c>
      <c r="G28" s="28">
        <v>4766</v>
      </c>
      <c r="H28" s="94">
        <v>0.11246932225788182</v>
      </c>
      <c r="I28" s="27">
        <v>98143</v>
      </c>
      <c r="J28" s="28">
        <v>38622</v>
      </c>
      <c r="K28" s="29">
        <v>0.39352781145878973</v>
      </c>
      <c r="L28" s="24">
        <v>293773</v>
      </c>
      <c r="M28" s="28">
        <v>104462</v>
      </c>
      <c r="N28" s="94">
        <f>+M28/L28</f>
        <v>0.35558747740602437</v>
      </c>
      <c r="O28" s="1"/>
    </row>
    <row r="29" spans="1:15" x14ac:dyDescent="0.25">
      <c r="A29" s="1"/>
      <c r="B29" s="95" t="s">
        <v>31</v>
      </c>
      <c r="C29" s="96">
        <v>363156</v>
      </c>
      <c r="D29" s="97">
        <v>27479</v>
      </c>
      <c r="E29" s="98">
        <f>+D29/C29</f>
        <v>7.5667206379627483E-2</v>
      </c>
      <c r="F29" s="96">
        <v>34157</v>
      </c>
      <c r="G29" s="97">
        <v>0</v>
      </c>
      <c r="H29" s="98">
        <f>+G29/F29</f>
        <v>0</v>
      </c>
      <c r="I29" s="99">
        <v>281605</v>
      </c>
      <c r="J29" s="97">
        <v>20963</v>
      </c>
      <c r="K29" s="100">
        <v>7.4441149837538398E-2</v>
      </c>
      <c r="L29" s="96">
        <v>678918</v>
      </c>
      <c r="M29" s="97">
        <v>48442</v>
      </c>
      <c r="N29" s="98">
        <f>+M29/L29</f>
        <v>7.1351768549368255E-2</v>
      </c>
      <c r="O29" s="1"/>
    </row>
    <row r="30" spans="1:15" x14ac:dyDescent="0.25">
      <c r="A30" s="1"/>
      <c r="B30" s="74"/>
      <c r="C30" s="101"/>
      <c r="D30" s="101"/>
      <c r="E30" s="102"/>
      <c r="F30" s="101"/>
      <c r="G30" s="101"/>
      <c r="H30" s="102"/>
      <c r="I30" s="101"/>
      <c r="J30" s="101"/>
      <c r="K30" s="102"/>
      <c r="L30" s="1"/>
      <c r="M30" s="1"/>
      <c r="N30" s="1"/>
      <c r="O30" s="1"/>
    </row>
    <row r="31" spans="1:15" x14ac:dyDescent="0.25">
      <c r="A31" s="1"/>
      <c r="B31" s="103" t="s">
        <v>32</v>
      </c>
      <c r="C31" s="101"/>
      <c r="D31" s="101"/>
      <c r="E31" s="102"/>
      <c r="F31" s="101"/>
      <c r="G31" s="101"/>
      <c r="H31" s="102"/>
      <c r="I31" s="101"/>
      <c r="J31" s="101"/>
      <c r="K31" s="102"/>
      <c r="L31" s="1"/>
      <c r="M31" s="1"/>
      <c r="N31" s="1"/>
      <c r="O31" s="1"/>
    </row>
    <row r="32" spans="1:15" x14ac:dyDescent="0.25">
      <c r="A32" s="1"/>
      <c r="B32" s="103" t="s">
        <v>33</v>
      </c>
      <c r="C32" s="101"/>
      <c r="D32" s="101"/>
      <c r="E32" s="102"/>
      <c r="F32" s="101"/>
      <c r="G32" s="101"/>
      <c r="H32" s="102"/>
      <c r="I32" s="101"/>
      <c r="J32" s="101"/>
      <c r="K32" s="102"/>
      <c r="L32" s="1"/>
      <c r="M32" s="1"/>
      <c r="N32" s="1"/>
      <c r="O32" s="1"/>
    </row>
    <row r="33" spans="1:15" x14ac:dyDescent="0.25">
      <c r="A33" s="1"/>
      <c r="B33" s="104" t="s">
        <v>34</v>
      </c>
      <c r="C33" s="104"/>
      <c r="D33" s="1"/>
      <c r="E33" s="1"/>
      <c r="F33" s="1"/>
      <c r="G33" s="1"/>
      <c r="H33" s="1"/>
      <c r="I33" s="1"/>
      <c r="J33" s="1"/>
      <c r="K33" s="1"/>
      <c r="L33" s="1"/>
      <c r="M33" s="1"/>
      <c r="N33" s="1"/>
      <c r="O33" s="1"/>
    </row>
    <row r="34" spans="1:15" ht="26.25" customHeight="1" x14ac:dyDescent="0.25">
      <c r="A34" s="1"/>
      <c r="B34" s="105" t="s">
        <v>35</v>
      </c>
      <c r="C34" s="106"/>
      <c r="D34" s="106"/>
      <c r="E34" s="106"/>
      <c r="F34" s="106"/>
      <c r="G34" s="106"/>
      <c r="H34" s="106"/>
      <c r="I34" s="106"/>
      <c r="J34" s="106"/>
      <c r="K34" s="106"/>
      <c r="L34" s="106"/>
      <c r="M34" s="106"/>
      <c r="N34" s="106"/>
      <c r="O34" s="1"/>
    </row>
    <row r="35" spans="1:15" ht="7.5" customHeight="1" x14ac:dyDescent="0.25">
      <c r="A35" s="1"/>
      <c r="B35" s="107"/>
      <c r="C35" s="107"/>
      <c r="D35" s="107"/>
      <c r="E35" s="107"/>
      <c r="F35" s="107"/>
      <c r="G35" s="107"/>
      <c r="H35" s="107"/>
      <c r="I35" s="107"/>
      <c r="J35" s="107"/>
      <c r="K35" s="107"/>
      <c r="L35" s="107"/>
      <c r="M35" s="107"/>
      <c r="N35" s="107"/>
      <c r="O35" s="1"/>
    </row>
    <row r="36" spans="1:15" ht="48" customHeight="1" x14ac:dyDescent="0.25">
      <c r="A36" s="1"/>
      <c r="B36" s="106" t="s">
        <v>36</v>
      </c>
      <c r="C36" s="108"/>
      <c r="D36" s="108"/>
      <c r="E36" s="108"/>
      <c r="F36" s="108"/>
      <c r="G36" s="108"/>
      <c r="H36" s="108"/>
      <c r="I36" s="108"/>
      <c r="J36" s="108"/>
      <c r="K36" s="108"/>
      <c r="L36" s="108"/>
      <c r="M36" s="108"/>
      <c r="N36" s="108"/>
      <c r="O36" s="1"/>
    </row>
    <row r="37" spans="1:15" x14ac:dyDescent="0.25">
      <c r="A37" s="1"/>
      <c r="B37" s="107"/>
      <c r="C37" s="109"/>
      <c r="D37" s="109"/>
      <c r="E37" s="109"/>
      <c r="F37" s="109"/>
      <c r="G37" s="109"/>
      <c r="H37" s="109"/>
      <c r="I37" s="109"/>
      <c r="J37" s="109"/>
      <c r="K37" s="109"/>
      <c r="L37" s="109"/>
      <c r="M37" s="109"/>
      <c r="N37" s="109"/>
      <c r="O37" s="1"/>
    </row>
    <row r="38" spans="1:15" ht="24.75" x14ac:dyDescent="0.25">
      <c r="A38" s="1"/>
      <c r="B38" s="107" t="s">
        <v>37</v>
      </c>
      <c r="C38" s="109"/>
      <c r="D38" s="109"/>
      <c r="E38" s="109"/>
      <c r="F38" s="109"/>
      <c r="G38" s="109"/>
      <c r="H38" s="109"/>
      <c r="I38" s="109"/>
      <c r="J38" s="109"/>
      <c r="K38" s="109"/>
      <c r="L38" s="109"/>
      <c r="M38" s="109"/>
      <c r="N38" s="109"/>
      <c r="O38" s="1"/>
    </row>
    <row r="39" spans="1:15" ht="81.75" customHeight="1" x14ac:dyDescent="0.25">
      <c r="A39" s="1"/>
      <c r="B39" s="106" t="s">
        <v>38</v>
      </c>
      <c r="C39" s="108"/>
      <c r="D39" s="108"/>
      <c r="E39" s="108"/>
      <c r="F39" s="108"/>
      <c r="G39" s="108"/>
      <c r="H39" s="108"/>
      <c r="I39" s="108"/>
      <c r="J39" s="108"/>
      <c r="K39" s="108"/>
      <c r="L39" s="108"/>
      <c r="M39" s="108"/>
      <c r="N39" s="108"/>
      <c r="O39" s="1"/>
    </row>
    <row r="40" spans="1:15" x14ac:dyDescent="0.25">
      <c r="A40" s="1"/>
      <c r="B40" s="1"/>
      <c r="C40" s="1"/>
      <c r="D40" s="1"/>
      <c r="E40" s="1"/>
      <c r="F40" s="1"/>
      <c r="G40" s="1"/>
      <c r="H40" s="1"/>
      <c r="I40" s="1"/>
      <c r="J40" s="1"/>
      <c r="K40" s="1"/>
      <c r="L40" s="1"/>
      <c r="M40" s="1"/>
      <c r="N40" s="1"/>
      <c r="O40" s="1"/>
    </row>
    <row r="41" spans="1:15" x14ac:dyDescent="0.25">
      <c r="A41" s="1"/>
      <c r="B41" s="110" t="s">
        <v>39</v>
      </c>
      <c r="C41" s="110"/>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11"/>
      <c r="C43" s="111"/>
      <c r="D43" s="1"/>
      <c r="E43" s="1"/>
      <c r="F43" s="1"/>
      <c r="G43" s="1"/>
      <c r="H43" s="1"/>
      <c r="I43" s="1"/>
      <c r="J43" s="1"/>
      <c r="K43" s="1"/>
      <c r="L43" s="1"/>
      <c r="M43" s="1"/>
      <c r="N43" s="1"/>
      <c r="O43" s="1"/>
    </row>
  </sheetData>
  <mergeCells count="18">
    <mergeCell ref="B34:N34"/>
    <mergeCell ref="B36:N36"/>
    <mergeCell ref="B39:N39"/>
    <mergeCell ref="B19:N19"/>
    <mergeCell ref="B21:N21"/>
    <mergeCell ref="B23:B24"/>
    <mergeCell ref="C23:E23"/>
    <mergeCell ref="F23:H23"/>
    <mergeCell ref="I23:K23"/>
    <mergeCell ref="L23:N23"/>
    <mergeCell ref="B1:N1"/>
    <mergeCell ref="B2:N2"/>
    <mergeCell ref="B4:N4"/>
    <mergeCell ref="B6:B7"/>
    <mergeCell ref="C6:E6"/>
    <mergeCell ref="F6:H6"/>
    <mergeCell ref="I6:K6"/>
    <mergeCell ref="L6:N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2017-07-14T16:05:04Z</dcterms:created>
  <dcterms:modified xsi:type="dcterms:W3CDTF">2017-07-14T16:14:24Z</dcterms:modified>
</cp:coreProperties>
</file>