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activeTab="0"/>
  </bookViews>
  <sheets>
    <sheet name="1" sheetId="1" r:id="rId1"/>
  </sheets>
  <definedNames/>
  <calcPr fullCalcOnLoad="1"/>
</workbook>
</file>

<file path=xl/sharedStrings.xml><?xml version="1.0" encoding="utf-8"?>
<sst xmlns="http://schemas.openxmlformats.org/spreadsheetml/2006/main" count="61" uniqueCount="40">
  <si>
    <t>Conurbano</t>
  </si>
  <si>
    <t>Personas menores de 18 años</t>
  </si>
  <si>
    <t>Personas de 65 años y más</t>
  </si>
  <si>
    <t>Total personas</t>
  </si>
  <si>
    <t>C.A.B.A</t>
  </si>
  <si>
    <t>Total población</t>
  </si>
  <si>
    <t>Población indigente</t>
  </si>
  <si>
    <t>% población indigente</t>
  </si>
  <si>
    <t xml:space="preserve">Varones </t>
  </si>
  <si>
    <t>Mujeres</t>
  </si>
  <si>
    <t>Personas en hogares con jefatura masculina</t>
  </si>
  <si>
    <t>Personas en hogares con jefatura femenina</t>
  </si>
  <si>
    <t>Personas en hogares con jefes desocupados</t>
  </si>
  <si>
    <t>Personas en hogares con jefes con primaria incompleta</t>
  </si>
  <si>
    <t>Total hogares</t>
  </si>
  <si>
    <t>Hogares con Jefatura masculina</t>
  </si>
  <si>
    <t>Hogares con Jefatura femenina</t>
  </si>
  <si>
    <t>Hogares con jefe desocupado</t>
  </si>
  <si>
    <t>Hogares con jefe con primaria incompleta</t>
  </si>
  <si>
    <t>Personas de 18 a 54 años</t>
  </si>
  <si>
    <r>
      <t xml:space="preserve">Total otras regiones </t>
    </r>
    <r>
      <rPr>
        <b/>
        <sz val="8"/>
        <color indexed="9"/>
        <rFont val="Calibri"/>
        <family val="2"/>
      </rPr>
      <t>(1)</t>
    </r>
  </si>
  <si>
    <t>(1) NOA+NEA+Cuyo+Pampeana+Patagonia</t>
  </si>
  <si>
    <t>Nota:</t>
  </si>
  <si>
    <t>Hogares indigentes</t>
  </si>
  <si>
    <t>% hogares indigentes</t>
  </si>
  <si>
    <r>
      <rPr>
        <b/>
        <sz val="9"/>
        <color indexed="8"/>
        <rFont val="Calibri"/>
        <family val="2"/>
      </rPr>
      <t>Fuente:</t>
    </r>
    <r>
      <rPr>
        <sz val="9"/>
        <color indexed="8"/>
        <rFont val="Calibri"/>
        <family val="2"/>
      </rPr>
      <t xml:space="preserve"> Elaboración propia en base a datos de la Encuesta Permanente de Hogares - INDEC. Segundo trimestre de 2016.</t>
    </r>
  </si>
  <si>
    <t>24 Partidos del Conurbano Bonaerense, Ciudad Autónoma de Buenos Aires, total otras regiones y total país. II trimestre 2016</t>
  </si>
  <si>
    <t>Notas:</t>
  </si>
  <si>
    <r>
      <t xml:space="preserve">Total País </t>
    </r>
    <r>
      <rPr>
        <b/>
        <sz val="8"/>
        <color indexed="9"/>
        <rFont val="Calibri"/>
        <family val="2"/>
      </rPr>
      <t>(2)</t>
    </r>
  </si>
  <si>
    <t>(2) Incluye Conurbano, C.A.B.A y total otras regiones.</t>
  </si>
  <si>
    <t>Regiones estadísticas:</t>
  </si>
  <si>
    <t>Incidencia de la indigencia en personas</t>
  </si>
  <si>
    <r>
      <t xml:space="preserve">Incidencia de la Indigencia en personas: </t>
    </r>
    <r>
      <rPr>
        <sz val="9"/>
        <color indexed="8"/>
        <rFont val="Calibri"/>
        <family val="2"/>
      </rPr>
      <t xml:space="preserve">calculada como la proporción de personas, sobre el total de población, cuyo ingreso no supera el valor de la Canasta Básica Alimentaria (CBA). La CBA está compuesta por una serie de alimentos considerados necesarios para los requerimientos calóricos de una persona. </t>
    </r>
  </si>
  <si>
    <t>Incidencia de la indigencia en hogares</t>
  </si>
  <si>
    <r>
      <t xml:space="preserve">Incidencia de la indigencia en hogares: </t>
    </r>
    <r>
      <rPr>
        <sz val="9"/>
        <color indexed="8"/>
        <rFont val="Calibri"/>
        <family val="2"/>
      </rPr>
      <t xml:space="preserve">calculada como la proporción de hogares, sobre el total de hogares, cuyo ingreso no supera el valor de la Canasta Básica Alimentaria (CBA). La CBA está compuesta por una serie de alimentos considerados necesarios para los requerimientos calóricos de una persona. </t>
    </r>
  </si>
  <si>
    <t>• Región Gran Buenos Aires: Ciudad Autónoma de Buenos Aires; 24 Partidos del Gran Buenos Aires (Conurbano)
• Región Cuyo: Gran Mendoza; Gran San Juan; Gran San Luis.
• Región Noreste (NEA): Corrientes; Formosa; Gran Resistencia; Posadas.
• Región Noroeste (NOA): Gran Catamarca; Gran Tucumán - Tafí Viejo; Jujuy - Palpalá; La Rioja; Salta; Santiago del Estero - La Banda.
• Región Pampeana: Bahía Blanca - Cerri; Concordia; Gran Córdoba; Gran La Plata; Gran Rosario; Gran Paraná; Gran Santa Fe; Mar del Plata; Río Cuarto; San Nicolás - Villa Constitución; Santa Rosa - Toay.
• Región Patagónica: Comodoro Rivadavia - Rada Tilly; Neuquén - Plottier; Rawson - Trelew; Río Gallegos; Ushuaia- Río Grande; Viedma - Carmen de Patagones.</t>
  </si>
  <si>
    <r>
      <t>Total otras regiones</t>
    </r>
    <r>
      <rPr>
        <b/>
        <sz val="8"/>
        <color indexed="9"/>
        <rFont val="Calibri"/>
        <family val="2"/>
      </rPr>
      <t xml:space="preserve"> (1)</t>
    </r>
  </si>
  <si>
    <r>
      <t>Total País</t>
    </r>
    <r>
      <rPr>
        <b/>
        <sz val="8"/>
        <color indexed="9"/>
        <rFont val="Calibri"/>
        <family val="2"/>
      </rPr>
      <t xml:space="preserve"> (2)</t>
    </r>
  </si>
  <si>
    <t>La Encuesta Permanente de Hogares (EPH) es un programa nacional de producción sistemática y permanente de indicadores sociales. Releva las características sociodemográficas y socioeconómicas de la población. Proporciona estimaciones válidas para los cuatro trimestres del año y cubre 31 aglomerados urbanos donde habita, aproximadamente, el 70% de la población urbana del país.
En 2016 la EPH comenzó a realizarse a partir del segundo trimestre.</t>
  </si>
  <si>
    <t>Indigencia según edad, sexo y tipo de jefatura del hogar. Porcentaje de personas y hogares indigentes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</si>
</sst>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2">
    <font>
      <sz val="11"/>
      <color theme="1"/>
      <name val="Calibri"/>
      <family val="2"/>
    </font>
    <font>
      <sz val="11"/>
      <color indexed="8"/>
      <name val="Calibri"/>
      <family val="2"/>
    </font>
    <font>
      <sz val="10"/>
      <name val="Arial"/>
      <family val="2"/>
    </font>
    <font>
      <b/>
      <sz val="11"/>
      <color indexed="9"/>
      <name val="Calibri"/>
      <family val="2"/>
    </font>
    <font>
      <b/>
      <sz val="14"/>
      <color indexed="8"/>
      <name val="Calibri"/>
      <family val="2"/>
    </font>
    <font>
      <sz val="12"/>
      <color indexed="8"/>
      <name val="Calibri"/>
      <family val="2"/>
    </font>
    <font>
      <sz val="11"/>
      <color indexed="53"/>
      <name val="Calibri"/>
      <family val="2"/>
    </font>
    <font>
      <sz val="9"/>
      <color indexed="8"/>
      <name val="Calibri"/>
      <family val="2"/>
    </font>
    <font>
      <b/>
      <sz val="9"/>
      <color indexed="8"/>
      <name val="Calibri"/>
      <family val="2"/>
    </font>
    <font>
      <b/>
      <sz val="11"/>
      <color indexed="8"/>
      <name val="Calibri"/>
      <family val="2"/>
    </font>
    <font>
      <b/>
      <sz val="8"/>
      <color indexed="9"/>
      <name val="Calibri"/>
      <family val="2"/>
    </font>
    <font>
      <sz val="11"/>
      <color indexed="9"/>
      <name val="Calibri"/>
      <family val="2"/>
    </font>
    <font>
      <sz val="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1"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12">
    <xf numFmtId="0" fontId="0" fillId="0" borderId="0" xfId="0" applyFont="1" applyAlignment="1">
      <alignment/>
    </xf>
    <xf numFmtId="0" fontId="0" fillId="0" borderId="0" xfId="0" applyFont="1" applyBorder="1" applyAlignment="1">
      <alignment/>
    </xf>
    <xf numFmtId="0" fontId="6" fillId="33" borderId="0" xfId="0" applyFont="1" applyFill="1" applyBorder="1" applyAlignment="1">
      <alignment horizontal="center"/>
    </xf>
    <xf numFmtId="0" fontId="7" fillId="0" borderId="0" xfId="0" applyFont="1" applyFill="1" applyBorder="1" applyAlignment="1">
      <alignment/>
    </xf>
    <xf numFmtId="0" fontId="8" fillId="0" borderId="0" xfId="0" applyFont="1" applyFill="1" applyBorder="1" applyAlignment="1">
      <alignment/>
    </xf>
    <xf numFmtId="0" fontId="0" fillId="0" borderId="0" xfId="0" applyFont="1" applyBorder="1" applyAlignment="1">
      <alignment wrapText="1"/>
    </xf>
    <xf numFmtId="3" fontId="0" fillId="0" borderId="10" xfId="0" applyNumberFormat="1" applyFont="1" applyBorder="1" applyAlignment="1">
      <alignment horizontal="right"/>
    </xf>
    <xf numFmtId="3" fontId="0" fillId="0" borderId="0" xfId="0" applyNumberFormat="1" applyFont="1" applyBorder="1" applyAlignment="1">
      <alignment horizontal="right"/>
    </xf>
    <xf numFmtId="164" fontId="0" fillId="0" borderId="11" xfId="53" applyNumberFormat="1" applyFont="1" applyBorder="1" applyAlignment="1">
      <alignment horizontal="right"/>
    </xf>
    <xf numFmtId="3" fontId="0" fillId="34" borderId="12" xfId="0" applyNumberFormat="1" applyFont="1" applyFill="1" applyBorder="1" applyAlignment="1">
      <alignment horizontal="right"/>
    </xf>
    <xf numFmtId="164" fontId="0" fillId="0" borderId="0" xfId="53" applyNumberFormat="1" applyFont="1" applyBorder="1" applyAlignment="1">
      <alignment horizontal="right"/>
    </xf>
    <xf numFmtId="3" fontId="0" fillId="0" borderId="0" xfId="0" applyNumberFormat="1" applyFont="1" applyBorder="1" applyAlignment="1">
      <alignment/>
    </xf>
    <xf numFmtId="164" fontId="0" fillId="0" borderId="11" xfId="53" applyNumberFormat="1" applyFont="1" applyBorder="1" applyAlignment="1">
      <alignment/>
    </xf>
    <xf numFmtId="3" fontId="0" fillId="34" borderId="10" xfId="0" applyNumberFormat="1" applyFont="1" applyFill="1" applyBorder="1" applyAlignment="1">
      <alignment horizontal="right" vertical="center"/>
    </xf>
    <xf numFmtId="3" fontId="0" fillId="34" borderId="0" xfId="0" applyNumberFormat="1" applyFont="1" applyFill="1" applyBorder="1" applyAlignment="1">
      <alignment/>
    </xf>
    <xf numFmtId="3" fontId="0" fillId="34" borderId="10" xfId="0" applyNumberFormat="1" applyFont="1" applyFill="1" applyBorder="1" applyAlignment="1">
      <alignment horizontal="right"/>
    </xf>
    <xf numFmtId="164" fontId="0" fillId="34" borderId="11" xfId="53" applyNumberFormat="1" applyFont="1" applyFill="1" applyBorder="1" applyAlignment="1">
      <alignment/>
    </xf>
    <xf numFmtId="3" fontId="0" fillId="34" borderId="13" xfId="0" applyNumberFormat="1" applyFont="1" applyFill="1" applyBorder="1" applyAlignment="1">
      <alignment/>
    </xf>
    <xf numFmtId="164" fontId="0" fillId="34" borderId="14" xfId="53" applyNumberFormat="1" applyFont="1" applyFill="1" applyBorder="1" applyAlignment="1">
      <alignment/>
    </xf>
    <xf numFmtId="0" fontId="9" fillId="34" borderId="15" xfId="0" applyFont="1" applyFill="1" applyBorder="1" applyAlignment="1">
      <alignment/>
    </xf>
    <xf numFmtId="3" fontId="9" fillId="34" borderId="15" xfId="0" applyNumberFormat="1" applyFont="1" applyFill="1" applyBorder="1" applyAlignment="1">
      <alignment horizontal="right"/>
    </xf>
    <xf numFmtId="3" fontId="9" fillId="34" borderId="16" xfId="51" applyNumberFormat="1" applyFont="1" applyFill="1" applyBorder="1" applyAlignment="1">
      <alignment horizontal="right" vertical="top"/>
      <protection/>
    </xf>
    <xf numFmtId="3" fontId="9" fillId="34" borderId="15" xfId="51" applyNumberFormat="1" applyFont="1" applyFill="1" applyBorder="1" applyAlignment="1">
      <alignment horizontal="right" vertical="top"/>
      <protection/>
    </xf>
    <xf numFmtId="164" fontId="9" fillId="34" borderId="17" xfId="53" applyNumberFormat="1" applyFont="1" applyFill="1" applyBorder="1" applyAlignment="1">
      <alignment horizontal="right"/>
    </xf>
    <xf numFmtId="3" fontId="9" fillId="34" borderId="16" xfId="0" applyNumberFormat="1" applyFont="1" applyFill="1" applyBorder="1" applyAlignment="1">
      <alignment/>
    </xf>
    <xf numFmtId="164" fontId="9" fillId="34" borderId="17" xfId="53" applyNumberFormat="1" applyFont="1" applyFill="1" applyBorder="1" applyAlignment="1">
      <alignment/>
    </xf>
    <xf numFmtId="0" fontId="0" fillId="33" borderId="0" xfId="0" applyFont="1" applyFill="1" applyBorder="1" applyAlignment="1">
      <alignment/>
    </xf>
    <xf numFmtId="3" fontId="0" fillId="0" borderId="13" xfId="0" applyNumberFormat="1" applyFont="1" applyFill="1" applyBorder="1" applyAlignment="1">
      <alignment horizontal="right"/>
    </xf>
    <xf numFmtId="3" fontId="0" fillId="0" borderId="13" xfId="0" applyNumberFormat="1" applyFont="1" applyFill="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164" fontId="0" fillId="0" borderId="11" xfId="0" applyNumberFormat="1" applyFont="1" applyBorder="1" applyAlignment="1">
      <alignment/>
    </xf>
    <xf numFmtId="164" fontId="0" fillId="0" borderId="14" xfId="0" applyNumberFormat="1" applyFont="1" applyBorder="1" applyAlignment="1">
      <alignment/>
    </xf>
    <xf numFmtId="164" fontId="0" fillId="34" borderId="17" xfId="0" applyNumberFormat="1" applyFont="1" applyFill="1" applyBorder="1" applyAlignment="1">
      <alignment/>
    </xf>
    <xf numFmtId="3" fontId="0" fillId="34" borderId="0" xfId="0" applyNumberFormat="1" applyFont="1" applyFill="1" applyBorder="1" applyAlignment="1">
      <alignment horizontal="right"/>
    </xf>
    <xf numFmtId="164" fontId="0" fillId="34" borderId="11" xfId="53" applyNumberFormat="1" applyFont="1" applyFill="1" applyBorder="1" applyAlignment="1">
      <alignment horizontal="right"/>
    </xf>
    <xf numFmtId="164" fontId="0" fillId="34" borderId="11" xfId="0" applyNumberFormat="1" applyFont="1" applyFill="1" applyBorder="1" applyAlignment="1">
      <alignment/>
    </xf>
    <xf numFmtId="3" fontId="0" fillId="0" borderId="12" xfId="0" applyNumberFormat="1" applyFont="1" applyFill="1" applyBorder="1" applyAlignment="1">
      <alignment horizontal="right"/>
    </xf>
    <xf numFmtId="164" fontId="0" fillId="0" borderId="13" xfId="53" applyNumberFormat="1" applyFont="1" applyFill="1" applyBorder="1" applyAlignment="1">
      <alignment horizontal="right"/>
    </xf>
    <xf numFmtId="164" fontId="0" fillId="0" borderId="14" xfId="53" applyNumberFormat="1" applyFont="1" applyFill="1" applyBorder="1" applyAlignment="1">
      <alignment horizontal="right"/>
    </xf>
    <xf numFmtId="164" fontId="0" fillId="0" borderId="14" xfId="0" applyNumberFormat="1" applyFont="1" applyFill="1" applyBorder="1" applyAlignment="1">
      <alignment/>
    </xf>
    <xf numFmtId="3" fontId="0" fillId="34" borderId="10" xfId="0" applyNumberFormat="1" applyFont="1" applyFill="1" applyBorder="1" applyAlignment="1">
      <alignment/>
    </xf>
    <xf numFmtId="3" fontId="0" fillId="34" borderId="0" xfId="0" applyNumberFormat="1" applyFont="1" applyFill="1" applyBorder="1" applyAlignment="1">
      <alignment/>
    </xf>
    <xf numFmtId="164" fontId="0" fillId="34" borderId="11" xfId="53" applyNumberFormat="1" applyFont="1" applyFill="1" applyBorder="1" applyAlignment="1">
      <alignment/>
    </xf>
    <xf numFmtId="3" fontId="0" fillId="0" borderId="12" xfId="0" applyNumberFormat="1" applyFont="1" applyFill="1" applyBorder="1" applyAlignment="1">
      <alignment/>
    </xf>
    <xf numFmtId="3" fontId="0" fillId="0" borderId="13" xfId="0" applyNumberFormat="1" applyFont="1" applyFill="1" applyBorder="1" applyAlignment="1">
      <alignment/>
    </xf>
    <xf numFmtId="164" fontId="0" fillId="0" borderId="14" xfId="53" applyNumberFormat="1" applyFont="1" applyFill="1" applyBorder="1" applyAlignment="1">
      <alignment/>
    </xf>
    <xf numFmtId="3" fontId="0" fillId="0" borderId="10" xfId="0" applyNumberFormat="1" applyFont="1" applyFill="1" applyBorder="1" applyAlignment="1">
      <alignment horizontal="right" vertical="center"/>
    </xf>
    <xf numFmtId="3" fontId="0" fillId="0" borderId="0" xfId="0" applyNumberFormat="1" applyFont="1" applyFill="1" applyBorder="1" applyAlignment="1">
      <alignment/>
    </xf>
    <xf numFmtId="164" fontId="0" fillId="0" borderId="11" xfId="53" applyNumberFormat="1" applyFont="1" applyFill="1" applyBorder="1" applyAlignment="1">
      <alignment/>
    </xf>
    <xf numFmtId="3" fontId="0" fillId="0" borderId="10" xfId="0" applyNumberFormat="1" applyFont="1" applyFill="1" applyBorder="1" applyAlignment="1">
      <alignment horizontal="right"/>
    </xf>
    <xf numFmtId="164" fontId="0" fillId="0" borderId="11" xfId="0" applyNumberFormat="1" applyFont="1" applyFill="1" applyBorder="1" applyAlignment="1">
      <alignment/>
    </xf>
    <xf numFmtId="164" fontId="0" fillId="0" borderId="14" xfId="53" applyNumberFormat="1" applyFont="1" applyFill="1" applyBorder="1" applyAlignment="1">
      <alignment/>
    </xf>
    <xf numFmtId="3" fontId="0" fillId="0" borderId="0" xfId="0" applyNumberFormat="1" applyFont="1" applyFill="1" applyBorder="1" applyAlignment="1">
      <alignment horizontal="right"/>
    </xf>
    <xf numFmtId="164" fontId="0" fillId="0" borderId="0" xfId="53" applyNumberFormat="1" applyFont="1" applyFill="1" applyBorder="1" applyAlignment="1">
      <alignment/>
    </xf>
    <xf numFmtId="3" fontId="0" fillId="34" borderId="15" xfId="0" applyNumberFormat="1" applyFont="1" applyFill="1" applyBorder="1" applyAlignment="1">
      <alignment horizontal="right" vertical="center"/>
    </xf>
    <xf numFmtId="3" fontId="0" fillId="34" borderId="16" xfId="0" applyNumberFormat="1" applyFont="1" applyFill="1" applyBorder="1" applyAlignment="1">
      <alignment/>
    </xf>
    <xf numFmtId="164" fontId="0" fillId="34" borderId="17" xfId="53" applyNumberFormat="1" applyFont="1" applyFill="1" applyBorder="1" applyAlignment="1">
      <alignment/>
    </xf>
    <xf numFmtId="3" fontId="0" fillId="34" borderId="15" xfId="0" applyNumberFormat="1" applyFont="1" applyFill="1" applyBorder="1" applyAlignment="1">
      <alignment horizontal="right"/>
    </xf>
    <xf numFmtId="0" fontId="0" fillId="0" borderId="10" xfId="0" applyFont="1" applyBorder="1" applyAlignment="1">
      <alignment/>
    </xf>
    <xf numFmtId="0" fontId="0" fillId="34" borderId="10" xfId="0" applyFont="1" applyFill="1" applyBorder="1" applyAlignment="1">
      <alignment/>
    </xf>
    <xf numFmtId="0" fontId="0" fillId="0" borderId="12" xfId="0" applyFont="1" applyFill="1" applyBorder="1" applyAlignment="1">
      <alignment/>
    </xf>
    <xf numFmtId="0" fontId="0" fillId="34" borderId="18" xfId="0" applyFont="1" applyFill="1" applyBorder="1" applyAlignment="1">
      <alignment/>
    </xf>
    <xf numFmtId="0" fontId="0" fillId="0" borderId="19" xfId="0" applyFont="1" applyFill="1" applyBorder="1" applyAlignment="1">
      <alignment/>
    </xf>
    <xf numFmtId="0" fontId="0" fillId="34" borderId="19" xfId="0" applyFont="1" applyFill="1" applyBorder="1" applyAlignment="1">
      <alignment/>
    </xf>
    <xf numFmtId="0" fontId="0" fillId="0" borderId="20" xfId="0" applyFont="1" applyFill="1" applyBorder="1" applyAlignment="1">
      <alignment/>
    </xf>
    <xf numFmtId="0" fontId="7" fillId="33" borderId="0" xfId="0" applyFont="1" applyFill="1" applyBorder="1" applyAlignment="1">
      <alignment horizontal="left" indent="1"/>
    </xf>
    <xf numFmtId="3" fontId="0" fillId="33" borderId="0" xfId="0" applyNumberFormat="1" applyFont="1" applyFill="1" applyBorder="1" applyAlignment="1">
      <alignment horizontal="right"/>
    </xf>
    <xf numFmtId="3" fontId="0" fillId="33" borderId="0" xfId="0" applyNumberFormat="1" applyFont="1" applyFill="1" applyBorder="1" applyAlignment="1">
      <alignment/>
    </xf>
    <xf numFmtId="164" fontId="0" fillId="33" borderId="0" xfId="53" applyNumberFormat="1" applyFont="1" applyFill="1" applyBorder="1" applyAlignment="1">
      <alignment/>
    </xf>
    <xf numFmtId="164" fontId="0" fillId="33" borderId="0" xfId="0" applyNumberFormat="1" applyFont="1" applyFill="1" applyBorder="1" applyAlignment="1">
      <alignment/>
    </xf>
    <xf numFmtId="3" fontId="0" fillId="0" borderId="0" xfId="0" applyNumberFormat="1" applyFont="1" applyFill="1" applyBorder="1" applyAlignment="1">
      <alignment/>
    </xf>
    <xf numFmtId="164" fontId="0" fillId="0" borderId="0" xfId="53" applyNumberFormat="1" applyFont="1" applyFill="1" applyBorder="1" applyAlignment="1">
      <alignment/>
    </xf>
    <xf numFmtId="164" fontId="0" fillId="34" borderId="14" xfId="0" applyNumberFormat="1" applyFont="1" applyFill="1" applyBorder="1" applyAlignment="1">
      <alignment/>
    </xf>
    <xf numFmtId="0" fontId="7" fillId="0" borderId="0" xfId="0" applyFont="1" applyFill="1" applyBorder="1" applyAlignment="1">
      <alignment/>
    </xf>
    <xf numFmtId="0" fontId="0" fillId="34" borderId="12" xfId="0" applyFont="1" applyFill="1" applyBorder="1" applyAlignment="1">
      <alignment/>
    </xf>
    <xf numFmtId="164" fontId="9" fillId="34" borderId="17" xfId="0" applyNumberFormat="1" applyFont="1" applyFill="1" applyBorder="1" applyAlignment="1">
      <alignment/>
    </xf>
    <xf numFmtId="3" fontId="9" fillId="34" borderId="15" xfId="0" applyNumberFormat="1" applyFont="1" applyFill="1" applyBorder="1" applyAlignment="1">
      <alignment/>
    </xf>
    <xf numFmtId="3" fontId="0" fillId="0" borderId="10" xfId="0" applyNumberFormat="1" applyFont="1" applyBorder="1" applyAlignment="1">
      <alignment/>
    </xf>
    <xf numFmtId="3" fontId="0" fillId="34" borderId="10" xfId="0" applyNumberFormat="1" applyFont="1" applyFill="1" applyBorder="1" applyAlignment="1">
      <alignment/>
    </xf>
    <xf numFmtId="3" fontId="0" fillId="0" borderId="12" xfId="0" applyNumberFormat="1" applyFont="1" applyFill="1" applyBorder="1" applyAlignment="1">
      <alignment/>
    </xf>
    <xf numFmtId="3" fontId="0" fillId="34" borderId="15" xfId="0" applyNumberFormat="1" applyFont="1" applyFill="1" applyBorder="1" applyAlignment="1">
      <alignment/>
    </xf>
    <xf numFmtId="3" fontId="0" fillId="0" borderId="10" xfId="0" applyNumberFormat="1" applyFont="1" applyFill="1" applyBorder="1" applyAlignment="1">
      <alignment/>
    </xf>
    <xf numFmtId="3" fontId="0" fillId="0" borderId="12" xfId="0" applyNumberFormat="1" applyFont="1" applyBorder="1" applyAlignment="1">
      <alignment/>
    </xf>
    <xf numFmtId="3" fontId="0" fillId="0" borderId="13" xfId="0" applyNumberFormat="1" applyFont="1" applyBorder="1" applyAlignment="1">
      <alignment/>
    </xf>
    <xf numFmtId="3" fontId="0" fillId="34" borderId="12" xfId="0" applyNumberFormat="1" applyFont="1" applyFill="1" applyBorder="1" applyAlignment="1">
      <alignment/>
    </xf>
    <xf numFmtId="0" fontId="8" fillId="0" borderId="0" xfId="0" applyFont="1" applyFill="1" applyBorder="1" applyAlignment="1">
      <alignment/>
    </xf>
    <xf numFmtId="0" fontId="7" fillId="0" borderId="0" xfId="0" applyFont="1" applyBorder="1" applyAlignment="1">
      <alignment wrapText="1"/>
    </xf>
    <xf numFmtId="0" fontId="0" fillId="0" borderId="0" xfId="0" applyAlignment="1">
      <alignment wrapText="1"/>
    </xf>
    <xf numFmtId="0" fontId="5" fillId="0" borderId="0" xfId="0" applyFont="1" applyBorder="1" applyAlignment="1">
      <alignment horizontal="center" wrapText="1"/>
    </xf>
    <xf numFmtId="0" fontId="8" fillId="0" borderId="0" xfId="0" applyFont="1" applyFill="1" applyBorder="1" applyAlignment="1">
      <alignment wrapText="1"/>
    </xf>
    <xf numFmtId="0" fontId="7" fillId="0" borderId="0" xfId="0" applyFont="1" applyFill="1" applyBorder="1" applyAlignment="1">
      <alignment wrapText="1"/>
    </xf>
    <xf numFmtId="0" fontId="3" fillId="27" borderId="12" xfId="0" applyFont="1" applyFill="1" applyBorder="1" applyAlignment="1">
      <alignment horizontal="center" wrapText="1"/>
    </xf>
    <xf numFmtId="0" fontId="3" fillId="27" borderId="13" xfId="0" applyFont="1" applyFill="1" applyBorder="1" applyAlignment="1">
      <alignment horizontal="center" wrapText="1"/>
    </xf>
    <xf numFmtId="0" fontId="3" fillId="27" borderId="14" xfId="0" applyFont="1" applyFill="1" applyBorder="1" applyAlignment="1">
      <alignment horizontal="center" wrapText="1"/>
    </xf>
    <xf numFmtId="0" fontId="7" fillId="0" borderId="0" xfId="0" applyFont="1" applyBorder="1" applyAlignment="1">
      <alignment horizontal="justify" wrapText="1"/>
    </xf>
    <xf numFmtId="0" fontId="0" fillId="0" borderId="0" xfId="0" applyAlignment="1">
      <alignment horizontal="justify" wrapText="1"/>
    </xf>
    <xf numFmtId="0" fontId="3" fillId="27" borderId="15" xfId="0" applyFont="1" applyFill="1" applyBorder="1" applyAlignment="1">
      <alignment horizontal="center"/>
    </xf>
    <xf numFmtId="0" fontId="3" fillId="27" borderId="12" xfId="0" applyFont="1" applyFill="1" applyBorder="1" applyAlignment="1">
      <alignment horizontal="center"/>
    </xf>
    <xf numFmtId="0" fontId="3" fillId="27" borderId="16" xfId="0" applyFont="1" applyFill="1" applyBorder="1" applyAlignment="1">
      <alignment horizontal="center"/>
    </xf>
    <xf numFmtId="0" fontId="3" fillId="27" borderId="17" xfId="0" applyFont="1" applyFill="1" applyBorder="1" applyAlignment="1">
      <alignment horizontal="center"/>
    </xf>
    <xf numFmtId="0" fontId="8" fillId="0" borderId="0" xfId="0" applyFont="1" applyBorder="1" applyAlignment="1">
      <alignment horizontal="justify" wrapText="1"/>
    </xf>
    <xf numFmtId="0" fontId="4" fillId="0" borderId="0" xfId="0" applyFont="1" applyBorder="1" applyAlignment="1">
      <alignment horizontal="center" vertical="center" wrapText="1"/>
    </xf>
    <xf numFmtId="0" fontId="5" fillId="0" borderId="0" xfId="0" applyFont="1" applyBorder="1" applyAlignment="1">
      <alignment horizontal="center" wrapText="1"/>
    </xf>
    <xf numFmtId="0" fontId="11" fillId="27" borderId="18" xfId="0" applyFont="1" applyFill="1" applyBorder="1" applyAlignment="1">
      <alignment horizontal="center"/>
    </xf>
    <xf numFmtId="0" fontId="11" fillId="27" borderId="20" xfId="0" applyFont="1" applyFill="1" applyBorder="1" applyAlignment="1">
      <alignment horizontal="center"/>
    </xf>
    <xf numFmtId="0" fontId="8" fillId="0" borderId="0" xfId="0" applyFont="1" applyFill="1" applyBorder="1" applyAlignment="1">
      <alignment horizontal="justify" wrapText="1"/>
    </xf>
    <xf numFmtId="0" fontId="7" fillId="0" borderId="0" xfId="0" applyFont="1" applyFill="1" applyBorder="1" applyAlignment="1">
      <alignment horizontal="justify" wrapText="1"/>
    </xf>
    <xf numFmtId="0" fontId="5" fillId="0" borderId="0" xfId="0" applyFont="1" applyBorder="1" applyAlignment="1">
      <alignment horizontal="center"/>
    </xf>
    <xf numFmtId="0" fontId="0" fillId="0" borderId="0" xfId="0" applyAlignment="1">
      <alignment/>
    </xf>
    <xf numFmtId="3" fontId="0" fillId="0" borderId="0" xfId="0" applyNumberFormat="1" applyFill="1" applyBorder="1" applyAlignment="1">
      <alignment horizontal="center"/>
    </xf>
    <xf numFmtId="0" fontId="0" fillId="0" borderId="0" xfId="0"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gares_1"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3"/>
  <sheetViews>
    <sheetView showGridLines="0" tabSelected="1" zoomScalePageLayoutView="0" workbookViewId="0" topLeftCell="B1">
      <selection activeCell="B2" sqref="B2:N2"/>
    </sheetView>
  </sheetViews>
  <sheetFormatPr defaultColWidth="11.421875" defaultRowHeight="15"/>
  <cols>
    <col min="1" max="1" width="6.7109375" style="1" customWidth="1"/>
    <col min="2" max="2" width="50.7109375" style="1" customWidth="1"/>
    <col min="3" max="3" width="10.57421875" style="1" customWidth="1"/>
    <col min="4" max="4" width="9.140625" style="1" customWidth="1"/>
    <col min="5" max="5" width="10.28125" style="1" customWidth="1"/>
    <col min="6" max="6" width="10.7109375" style="1" customWidth="1"/>
    <col min="7" max="7" width="10.00390625" style="1" customWidth="1"/>
    <col min="8" max="8" width="10.28125" style="1" customWidth="1"/>
    <col min="9" max="9" width="10.140625" style="1" customWidth="1"/>
    <col min="10" max="10" width="9.00390625" style="1" customWidth="1"/>
    <col min="11" max="11" width="10.421875" style="1" customWidth="1"/>
    <col min="12" max="12" width="9.8515625" style="1" customWidth="1"/>
    <col min="13" max="13" width="9.57421875" style="1" customWidth="1"/>
    <col min="14" max="14" width="10.7109375" style="1" customWidth="1"/>
    <col min="15" max="16384" width="11.421875" style="1" customWidth="1"/>
  </cols>
  <sheetData>
    <row r="1" spans="2:14" ht="40.5" customHeight="1">
      <c r="B1" s="102" t="s">
        <v>39</v>
      </c>
      <c r="C1" s="102"/>
      <c r="D1" s="102"/>
      <c r="E1" s="102"/>
      <c r="F1" s="102"/>
      <c r="G1" s="102"/>
      <c r="H1" s="102"/>
      <c r="I1" s="102"/>
      <c r="J1" s="102"/>
      <c r="K1" s="102"/>
      <c r="L1" s="102"/>
      <c r="M1" s="102"/>
      <c r="N1" s="102"/>
    </row>
    <row r="2" spans="2:14" ht="14.25" customHeight="1">
      <c r="B2" s="103" t="s">
        <v>26</v>
      </c>
      <c r="C2" s="103"/>
      <c r="D2" s="103"/>
      <c r="E2" s="103"/>
      <c r="F2" s="103"/>
      <c r="G2" s="103"/>
      <c r="H2" s="103"/>
      <c r="I2" s="103"/>
      <c r="J2" s="103"/>
      <c r="K2" s="103"/>
      <c r="L2" s="103"/>
      <c r="M2" s="103"/>
      <c r="N2" s="103"/>
    </row>
    <row r="3" spans="2:14" ht="14.25" customHeight="1">
      <c r="B3" s="89"/>
      <c r="C3" s="89"/>
      <c r="D3" s="89"/>
      <c r="E3" s="89"/>
      <c r="F3" s="89"/>
      <c r="G3" s="89"/>
      <c r="H3" s="89"/>
      <c r="I3" s="89"/>
      <c r="J3" s="89"/>
      <c r="K3" s="89"/>
      <c r="L3" s="89"/>
      <c r="M3" s="89"/>
      <c r="N3" s="89"/>
    </row>
    <row r="4" spans="2:14" ht="15.75">
      <c r="B4" s="108" t="s">
        <v>31</v>
      </c>
      <c r="C4" s="108"/>
      <c r="D4" s="108"/>
      <c r="E4" s="108"/>
      <c r="F4" s="108"/>
      <c r="G4" s="108"/>
      <c r="H4" s="109"/>
      <c r="I4" s="109"/>
      <c r="J4" s="109"/>
      <c r="K4" s="109"/>
      <c r="L4" s="109"/>
      <c r="M4" s="109"/>
      <c r="N4" s="109"/>
    </row>
    <row r="5" spans="2:14" ht="3.75" customHeight="1">
      <c r="B5" s="2"/>
      <c r="C5" s="2"/>
      <c r="D5" s="2"/>
      <c r="E5" s="2"/>
      <c r="F5" s="2"/>
      <c r="G5" s="2"/>
      <c r="H5" s="2"/>
      <c r="I5" s="2"/>
      <c r="J5" s="2"/>
      <c r="K5" s="2"/>
      <c r="L5" s="2"/>
      <c r="M5" s="2"/>
      <c r="N5" s="2"/>
    </row>
    <row r="6" spans="2:14" ht="15">
      <c r="B6" s="97"/>
      <c r="C6" s="97" t="s">
        <v>0</v>
      </c>
      <c r="D6" s="99"/>
      <c r="E6" s="100"/>
      <c r="F6" s="97" t="s">
        <v>4</v>
      </c>
      <c r="G6" s="99"/>
      <c r="H6" s="100"/>
      <c r="I6" s="97" t="s">
        <v>20</v>
      </c>
      <c r="J6" s="99"/>
      <c r="K6" s="100"/>
      <c r="L6" s="97" t="s">
        <v>37</v>
      </c>
      <c r="M6" s="99"/>
      <c r="N6" s="100"/>
    </row>
    <row r="7" spans="2:14" ht="31.5" customHeight="1">
      <c r="B7" s="98"/>
      <c r="C7" s="92" t="s">
        <v>5</v>
      </c>
      <c r="D7" s="93" t="s">
        <v>6</v>
      </c>
      <c r="E7" s="94" t="s">
        <v>7</v>
      </c>
      <c r="F7" s="92" t="s">
        <v>5</v>
      </c>
      <c r="G7" s="93" t="s">
        <v>6</v>
      </c>
      <c r="H7" s="94" t="s">
        <v>7</v>
      </c>
      <c r="I7" s="92" t="s">
        <v>5</v>
      </c>
      <c r="J7" s="93" t="s">
        <v>6</v>
      </c>
      <c r="K7" s="94" t="s">
        <v>7</v>
      </c>
      <c r="L7" s="92" t="s">
        <v>5</v>
      </c>
      <c r="M7" s="93" t="s">
        <v>6</v>
      </c>
      <c r="N7" s="94" t="s">
        <v>7</v>
      </c>
    </row>
    <row r="8" spans="2:14" ht="15">
      <c r="B8" s="19" t="s">
        <v>3</v>
      </c>
      <c r="C8" s="20">
        <v>11778130</v>
      </c>
      <c r="D8" s="21">
        <v>855414</v>
      </c>
      <c r="E8" s="23">
        <f aca="true" t="shared" si="0" ref="E8:E17">+D8/C8</f>
        <v>0.07262731859811362</v>
      </c>
      <c r="F8" s="20">
        <v>2912722</v>
      </c>
      <c r="G8" s="21">
        <v>78399</v>
      </c>
      <c r="H8" s="23">
        <f aca="true" t="shared" si="1" ref="H8:H17">+G8/F8</f>
        <v>0.02691605996040817</v>
      </c>
      <c r="I8" s="77">
        <v>12502250</v>
      </c>
      <c r="J8" s="24">
        <v>834203</v>
      </c>
      <c r="K8" s="76">
        <v>0.06672422963866503</v>
      </c>
      <c r="L8" s="22">
        <v>27193102</v>
      </c>
      <c r="M8" s="21">
        <v>1768016</v>
      </c>
      <c r="N8" s="23">
        <f aca="true" t="shared" si="2" ref="N8:N17">+M8/L8</f>
        <v>0.06501707675718643</v>
      </c>
    </row>
    <row r="9" spans="2:14" ht="15">
      <c r="B9" s="59" t="s">
        <v>1</v>
      </c>
      <c r="C9" s="6">
        <v>3425222</v>
      </c>
      <c r="D9" s="7">
        <v>349389</v>
      </c>
      <c r="E9" s="10">
        <f t="shared" si="0"/>
        <v>0.10200477516493821</v>
      </c>
      <c r="F9" s="6">
        <v>552733</v>
      </c>
      <c r="G9" s="7">
        <v>35849</v>
      </c>
      <c r="H9" s="10">
        <f t="shared" si="1"/>
        <v>0.06485771611248108</v>
      </c>
      <c r="I9" s="78">
        <v>3413352</v>
      </c>
      <c r="J9" s="11">
        <v>358253</v>
      </c>
      <c r="K9" s="31">
        <v>0.10495635961365836</v>
      </c>
      <c r="L9" s="6">
        <v>7391307</v>
      </c>
      <c r="M9" s="7">
        <v>743491</v>
      </c>
      <c r="N9" s="8">
        <f t="shared" si="2"/>
        <v>0.10058992272949832</v>
      </c>
    </row>
    <row r="10" spans="2:14" ht="15">
      <c r="B10" s="60" t="s">
        <v>19</v>
      </c>
      <c r="C10" s="15">
        <v>6912848</v>
      </c>
      <c r="D10" s="34">
        <v>474764</v>
      </c>
      <c r="E10" s="35">
        <f t="shared" si="0"/>
        <v>0.06867849546236225</v>
      </c>
      <c r="F10" s="15">
        <v>1869004</v>
      </c>
      <c r="G10" s="34">
        <v>42550</v>
      </c>
      <c r="H10" s="35">
        <f t="shared" si="1"/>
        <v>0.022766136402062275</v>
      </c>
      <c r="I10" s="79">
        <v>7615332</v>
      </c>
      <c r="J10" s="14">
        <v>457438</v>
      </c>
      <c r="K10" s="36">
        <v>0.0600680311771043</v>
      </c>
      <c r="L10" s="15">
        <v>16397184</v>
      </c>
      <c r="M10" s="34">
        <v>974752</v>
      </c>
      <c r="N10" s="35">
        <f t="shared" si="2"/>
        <v>0.059446304926504455</v>
      </c>
    </row>
    <row r="11" spans="2:14" ht="15">
      <c r="B11" s="61" t="s">
        <v>2</v>
      </c>
      <c r="C11" s="37">
        <v>1440060</v>
      </c>
      <c r="D11" s="27">
        <v>31261</v>
      </c>
      <c r="E11" s="38">
        <f t="shared" si="0"/>
        <v>0.02170812327264142</v>
      </c>
      <c r="F11" s="37">
        <v>490985</v>
      </c>
      <c r="G11" s="27">
        <v>0</v>
      </c>
      <c r="H11" s="38">
        <f t="shared" si="1"/>
        <v>0</v>
      </c>
      <c r="I11" s="80">
        <v>1473566</v>
      </c>
      <c r="J11" s="28">
        <v>18512</v>
      </c>
      <c r="K11" s="40">
        <v>0.012562721995485781</v>
      </c>
      <c r="L11" s="37">
        <v>3404611</v>
      </c>
      <c r="M11" s="27">
        <v>49773</v>
      </c>
      <c r="N11" s="39">
        <f t="shared" si="2"/>
        <v>0.014619291308170008</v>
      </c>
    </row>
    <row r="12" spans="2:14" ht="15">
      <c r="B12" s="60" t="s">
        <v>8</v>
      </c>
      <c r="C12" s="41">
        <v>5739444</v>
      </c>
      <c r="D12" s="42">
        <v>427447</v>
      </c>
      <c r="E12" s="43">
        <f t="shared" si="0"/>
        <v>0.07447533245380562</v>
      </c>
      <c r="F12" s="41">
        <v>1357785</v>
      </c>
      <c r="G12" s="42">
        <v>30016</v>
      </c>
      <c r="H12" s="43">
        <f t="shared" si="1"/>
        <v>0.022106592722706465</v>
      </c>
      <c r="I12" s="81">
        <v>6007856</v>
      </c>
      <c r="J12" s="56">
        <v>386613</v>
      </c>
      <c r="K12" s="33">
        <v>0.06435124277279615</v>
      </c>
      <c r="L12" s="41">
        <v>13105085</v>
      </c>
      <c r="M12" s="42">
        <v>844076</v>
      </c>
      <c r="N12" s="43">
        <f t="shared" si="2"/>
        <v>0.06440828121297955</v>
      </c>
    </row>
    <row r="13" spans="2:14" ht="15">
      <c r="B13" s="61" t="s">
        <v>9</v>
      </c>
      <c r="C13" s="44">
        <v>6038686</v>
      </c>
      <c r="D13" s="45">
        <v>427967</v>
      </c>
      <c r="E13" s="46">
        <f t="shared" si="0"/>
        <v>0.0708708815129649</v>
      </c>
      <c r="F13" s="44">
        <v>1554937</v>
      </c>
      <c r="G13" s="45">
        <v>48383</v>
      </c>
      <c r="H13" s="46">
        <f t="shared" si="1"/>
        <v>0.031115730090672485</v>
      </c>
      <c r="I13" s="80">
        <v>6494394</v>
      </c>
      <c r="J13" s="28">
        <v>447590</v>
      </c>
      <c r="K13" s="40">
        <v>0.06891944036656845</v>
      </c>
      <c r="L13" s="44">
        <v>14088017</v>
      </c>
      <c r="M13" s="45">
        <v>923940</v>
      </c>
      <c r="N13" s="46">
        <f t="shared" si="2"/>
        <v>0.0655833961585935</v>
      </c>
    </row>
    <row r="14" spans="2:14" ht="15">
      <c r="B14" s="62" t="s">
        <v>10</v>
      </c>
      <c r="C14" s="55">
        <v>7895501</v>
      </c>
      <c r="D14" s="56">
        <v>476159</v>
      </c>
      <c r="E14" s="57">
        <f t="shared" si="0"/>
        <v>0.060307635956223675</v>
      </c>
      <c r="F14" s="58">
        <v>1885109</v>
      </c>
      <c r="G14" s="56">
        <v>55812</v>
      </c>
      <c r="H14" s="57">
        <f t="shared" si="1"/>
        <v>0.02960677605379848</v>
      </c>
      <c r="I14" s="81">
        <v>7944695</v>
      </c>
      <c r="J14" s="56">
        <v>415225</v>
      </c>
      <c r="K14" s="33">
        <v>0.05226443557619267</v>
      </c>
      <c r="L14" s="58">
        <v>17725305</v>
      </c>
      <c r="M14" s="56">
        <v>947196</v>
      </c>
      <c r="N14" s="57">
        <f t="shared" si="2"/>
        <v>0.053437500793357295</v>
      </c>
    </row>
    <row r="15" spans="2:14" ht="15">
      <c r="B15" s="63" t="s">
        <v>11</v>
      </c>
      <c r="C15" s="47">
        <v>3882629</v>
      </c>
      <c r="D15" s="48">
        <v>379255</v>
      </c>
      <c r="E15" s="49">
        <f t="shared" si="0"/>
        <v>0.0976799483030699</v>
      </c>
      <c r="F15" s="50">
        <v>1027613</v>
      </c>
      <c r="G15" s="48">
        <v>22587</v>
      </c>
      <c r="H15" s="49">
        <f t="shared" si="1"/>
        <v>0.021980064479526825</v>
      </c>
      <c r="I15" s="82">
        <v>4557555</v>
      </c>
      <c r="J15" s="48">
        <v>418978</v>
      </c>
      <c r="K15" s="51">
        <v>0.09193043199698084</v>
      </c>
      <c r="L15" s="50">
        <v>9467797</v>
      </c>
      <c r="M15" s="48">
        <v>820820</v>
      </c>
      <c r="N15" s="49">
        <f t="shared" si="2"/>
        <v>0.0866959864052852</v>
      </c>
    </row>
    <row r="16" spans="2:14" ht="15">
      <c r="B16" s="64" t="s">
        <v>12</v>
      </c>
      <c r="C16" s="13">
        <v>517067</v>
      </c>
      <c r="D16" s="14">
        <v>187668</v>
      </c>
      <c r="E16" s="16">
        <f t="shared" si="0"/>
        <v>0.3629471615864095</v>
      </c>
      <c r="F16" s="15">
        <v>68398</v>
      </c>
      <c r="G16" s="14">
        <v>8334</v>
      </c>
      <c r="H16" s="16">
        <f t="shared" si="1"/>
        <v>0.12184566800198836</v>
      </c>
      <c r="I16" s="79">
        <v>330723</v>
      </c>
      <c r="J16" s="14">
        <v>151718</v>
      </c>
      <c r="K16" s="36">
        <v>0.4587464433982517</v>
      </c>
      <c r="L16" s="15">
        <v>916188</v>
      </c>
      <c r="M16" s="14">
        <v>347720</v>
      </c>
      <c r="N16" s="35">
        <f t="shared" si="2"/>
        <v>0.37952909228237</v>
      </c>
    </row>
    <row r="17" spans="2:14" ht="15">
      <c r="B17" s="65" t="s">
        <v>13</v>
      </c>
      <c r="C17" s="37">
        <v>1227424</v>
      </c>
      <c r="D17" s="28">
        <v>89238</v>
      </c>
      <c r="E17" s="52">
        <f t="shared" si="0"/>
        <v>0.07270348306697604</v>
      </c>
      <c r="F17" s="37">
        <v>71380</v>
      </c>
      <c r="G17" s="28">
        <v>0</v>
      </c>
      <c r="H17" s="52">
        <f t="shared" si="1"/>
        <v>0</v>
      </c>
      <c r="I17" s="83">
        <v>951366</v>
      </c>
      <c r="J17" s="84">
        <v>102848</v>
      </c>
      <c r="K17" s="32">
        <v>0.10810560814660183</v>
      </c>
      <c r="L17" s="37">
        <v>2250170</v>
      </c>
      <c r="M17" s="28">
        <v>192086</v>
      </c>
      <c r="N17" s="52">
        <f t="shared" si="2"/>
        <v>0.08536510574756574</v>
      </c>
    </row>
    <row r="18" spans="2:14" s="29" customFormat="1" ht="15">
      <c r="B18" s="86" t="s">
        <v>22</v>
      </c>
      <c r="C18" s="53"/>
      <c r="D18" s="48"/>
      <c r="E18" s="54"/>
      <c r="F18" s="53"/>
      <c r="G18" s="48"/>
      <c r="H18" s="54"/>
      <c r="I18" s="53"/>
      <c r="J18" s="48"/>
      <c r="K18" s="54"/>
      <c r="N18" s="30"/>
    </row>
    <row r="19" spans="2:14" s="29" customFormat="1" ht="29.25" customHeight="1">
      <c r="B19" s="106" t="s">
        <v>32</v>
      </c>
      <c r="C19" s="107"/>
      <c r="D19" s="107"/>
      <c r="E19" s="107"/>
      <c r="F19" s="107"/>
      <c r="G19" s="107"/>
      <c r="H19" s="107"/>
      <c r="I19" s="107"/>
      <c r="J19" s="107"/>
      <c r="K19" s="107"/>
      <c r="L19" s="107"/>
      <c r="M19" s="107"/>
      <c r="N19" s="107"/>
    </row>
    <row r="20" spans="2:14" s="29" customFormat="1" ht="15.75" customHeight="1">
      <c r="B20" s="90"/>
      <c r="C20" s="91"/>
      <c r="D20" s="91"/>
      <c r="E20" s="91"/>
      <c r="F20" s="91"/>
      <c r="G20" s="91"/>
      <c r="H20" s="91"/>
      <c r="I20" s="91"/>
      <c r="J20" s="91"/>
      <c r="K20" s="91"/>
      <c r="L20" s="91"/>
      <c r="M20" s="91"/>
      <c r="N20" s="91"/>
    </row>
    <row r="21" spans="2:14" s="29" customFormat="1" ht="15">
      <c r="B21" s="110" t="s">
        <v>33</v>
      </c>
      <c r="C21" s="111"/>
      <c r="D21" s="111"/>
      <c r="E21" s="111"/>
      <c r="F21" s="111"/>
      <c r="G21" s="111"/>
      <c r="H21" s="111"/>
      <c r="I21" s="111"/>
      <c r="J21" s="111"/>
      <c r="K21" s="111"/>
      <c r="L21" s="111"/>
      <c r="M21" s="111"/>
      <c r="N21" s="111"/>
    </row>
    <row r="22" spans="2:14" s="29" customFormat="1" ht="3" customHeight="1">
      <c r="B22" s="66"/>
      <c r="C22" s="67"/>
      <c r="D22" s="68"/>
      <c r="E22" s="69"/>
      <c r="F22" s="67"/>
      <c r="G22" s="68"/>
      <c r="H22" s="69"/>
      <c r="I22" s="67"/>
      <c r="J22" s="68"/>
      <c r="K22" s="69"/>
      <c r="L22" s="26"/>
      <c r="M22" s="26"/>
      <c r="N22" s="70"/>
    </row>
    <row r="23" spans="2:14" s="29" customFormat="1" ht="15">
      <c r="B23" s="104"/>
      <c r="C23" s="97" t="s">
        <v>0</v>
      </c>
      <c r="D23" s="99"/>
      <c r="E23" s="100"/>
      <c r="F23" s="97" t="s">
        <v>4</v>
      </c>
      <c r="G23" s="99"/>
      <c r="H23" s="100"/>
      <c r="I23" s="97" t="s">
        <v>36</v>
      </c>
      <c r="J23" s="99"/>
      <c r="K23" s="100"/>
      <c r="L23" s="97" t="s">
        <v>28</v>
      </c>
      <c r="M23" s="99"/>
      <c r="N23" s="100"/>
    </row>
    <row r="24" spans="2:14" s="29" customFormat="1" ht="29.25" customHeight="1">
      <c r="B24" s="105"/>
      <c r="C24" s="92" t="s">
        <v>14</v>
      </c>
      <c r="D24" s="93" t="s">
        <v>23</v>
      </c>
      <c r="E24" s="94" t="s">
        <v>24</v>
      </c>
      <c r="F24" s="92" t="s">
        <v>14</v>
      </c>
      <c r="G24" s="93" t="s">
        <v>23</v>
      </c>
      <c r="H24" s="94" t="s">
        <v>24</v>
      </c>
      <c r="I24" s="92" t="s">
        <v>14</v>
      </c>
      <c r="J24" s="93" t="s">
        <v>23</v>
      </c>
      <c r="K24" s="94" t="s">
        <v>24</v>
      </c>
      <c r="L24" s="92" t="s">
        <v>14</v>
      </c>
      <c r="M24" s="93" t="s">
        <v>23</v>
      </c>
      <c r="N24" s="94" t="s">
        <v>24</v>
      </c>
    </row>
    <row r="25" spans="2:14" ht="15">
      <c r="B25" s="19" t="s">
        <v>14</v>
      </c>
      <c r="C25" s="20">
        <v>3573397</v>
      </c>
      <c r="D25" s="24">
        <v>222827</v>
      </c>
      <c r="E25" s="25">
        <f>+D25/C25</f>
        <v>0.06235719121049243</v>
      </c>
      <c r="F25" s="20">
        <v>1207735</v>
      </c>
      <c r="G25" s="24">
        <v>24042</v>
      </c>
      <c r="H25" s="25">
        <f>+G25/F25</f>
        <v>0.01990668482738349</v>
      </c>
      <c r="I25" s="77">
        <v>3988704</v>
      </c>
      <c r="J25" s="24">
        <v>199833</v>
      </c>
      <c r="K25" s="76">
        <v>0.050099731642157454</v>
      </c>
      <c r="L25" s="20">
        <v>8769836</v>
      </c>
      <c r="M25" s="24">
        <v>446702</v>
      </c>
      <c r="N25" s="25">
        <f>+M25/L25</f>
        <v>0.05093618626391645</v>
      </c>
    </row>
    <row r="26" spans="2:14" ht="15">
      <c r="B26" s="59" t="s">
        <v>15</v>
      </c>
      <c r="C26" s="6">
        <v>2243154</v>
      </c>
      <c r="D26" s="11">
        <v>123005</v>
      </c>
      <c r="E26" s="12">
        <f>+D26/C26</f>
        <v>0.054835735754210364</v>
      </c>
      <c r="F26" s="6">
        <v>701591</v>
      </c>
      <c r="G26" s="11">
        <v>12311</v>
      </c>
      <c r="H26" s="12">
        <f>+G26/F26</f>
        <v>0.017547260440912156</v>
      </c>
      <c r="I26" s="78">
        <v>2398780</v>
      </c>
      <c r="J26" s="11">
        <v>100879</v>
      </c>
      <c r="K26" s="31">
        <v>0.04205429426625201</v>
      </c>
      <c r="L26" s="6">
        <v>5343525</v>
      </c>
      <c r="M26" s="11">
        <v>236195</v>
      </c>
      <c r="N26" s="12">
        <f>+M26/L26</f>
        <v>0.04420209505897325</v>
      </c>
    </row>
    <row r="27" spans="2:14" ht="15">
      <c r="B27" s="60" t="s">
        <v>16</v>
      </c>
      <c r="C27" s="15">
        <v>1330243</v>
      </c>
      <c r="D27" s="14">
        <v>99822</v>
      </c>
      <c r="E27" s="16">
        <f>+D27/C27</f>
        <v>0.07504042494491608</v>
      </c>
      <c r="F27" s="15">
        <v>506144</v>
      </c>
      <c r="G27" s="14">
        <v>11731</v>
      </c>
      <c r="H27" s="16">
        <f>+G27/F27</f>
        <v>0.02317719858380224</v>
      </c>
      <c r="I27" s="79">
        <v>1589924</v>
      </c>
      <c r="J27" s="14">
        <v>98954</v>
      </c>
      <c r="K27" s="36">
        <v>0.06223819503322171</v>
      </c>
      <c r="L27" s="15">
        <v>3426311</v>
      </c>
      <c r="M27" s="34">
        <v>210507</v>
      </c>
      <c r="N27" s="16">
        <f>+M27/L27</f>
        <v>0.061438380812483165</v>
      </c>
    </row>
    <row r="28" spans="2:14" ht="15">
      <c r="B28" s="59" t="s">
        <v>17</v>
      </c>
      <c r="C28" s="6">
        <v>153254</v>
      </c>
      <c r="D28" s="11">
        <v>61074</v>
      </c>
      <c r="E28" s="12">
        <v>0.39851488378769884</v>
      </c>
      <c r="F28" s="6">
        <v>42376</v>
      </c>
      <c r="G28" s="11">
        <v>4766</v>
      </c>
      <c r="H28" s="12">
        <v>0.11246932225788182</v>
      </c>
      <c r="I28" s="78">
        <v>98143</v>
      </c>
      <c r="J28" s="11">
        <v>38622</v>
      </c>
      <c r="K28" s="31">
        <v>0.39352781145878973</v>
      </c>
      <c r="L28" s="6">
        <v>293773</v>
      </c>
      <c r="M28" s="11">
        <v>104462</v>
      </c>
      <c r="N28" s="12">
        <f>+M28/L28</f>
        <v>0.35558747740602437</v>
      </c>
    </row>
    <row r="29" spans="2:14" ht="15">
      <c r="B29" s="75" t="s">
        <v>18</v>
      </c>
      <c r="C29" s="9">
        <v>363156</v>
      </c>
      <c r="D29" s="17">
        <v>27479</v>
      </c>
      <c r="E29" s="18">
        <f>+D29/C29</f>
        <v>0.07566720637962748</v>
      </c>
      <c r="F29" s="9">
        <v>34157</v>
      </c>
      <c r="G29" s="17">
        <v>0</v>
      </c>
      <c r="H29" s="18">
        <f>+G29/F29</f>
        <v>0</v>
      </c>
      <c r="I29" s="85">
        <v>281605</v>
      </c>
      <c r="J29" s="17">
        <v>20963</v>
      </c>
      <c r="K29" s="73">
        <v>0.0744411498375384</v>
      </c>
      <c r="L29" s="9">
        <v>678918</v>
      </c>
      <c r="M29" s="17">
        <v>48442</v>
      </c>
      <c r="N29" s="18">
        <f>+M29/L29</f>
        <v>0.07135176854936826</v>
      </c>
    </row>
    <row r="30" spans="2:11" ht="15">
      <c r="B30" s="29"/>
      <c r="C30" s="71"/>
      <c r="D30" s="71"/>
      <c r="E30" s="72"/>
      <c r="F30" s="71"/>
      <c r="G30" s="71"/>
      <c r="H30" s="72"/>
      <c r="I30" s="71"/>
      <c r="J30" s="71"/>
      <c r="K30" s="72"/>
    </row>
    <row r="31" spans="2:11" ht="15">
      <c r="B31" s="74" t="s">
        <v>21</v>
      </c>
      <c r="C31" s="71"/>
      <c r="D31" s="71"/>
      <c r="E31" s="72"/>
      <c r="F31" s="71"/>
      <c r="G31" s="71"/>
      <c r="H31" s="72"/>
      <c r="I31" s="71"/>
      <c r="J31" s="71"/>
      <c r="K31" s="72"/>
    </row>
    <row r="32" spans="2:11" ht="15">
      <c r="B32" s="74" t="s">
        <v>29</v>
      </c>
      <c r="C32" s="71"/>
      <c r="D32" s="71"/>
      <c r="E32" s="72"/>
      <c r="F32" s="71"/>
      <c r="G32" s="71"/>
      <c r="H32" s="72"/>
      <c r="I32" s="71"/>
      <c r="J32" s="71"/>
      <c r="K32" s="72"/>
    </row>
    <row r="33" spans="2:3" ht="15">
      <c r="B33" s="4" t="s">
        <v>27</v>
      </c>
      <c r="C33" s="4"/>
    </row>
    <row r="34" spans="2:14" ht="24.75" customHeight="1">
      <c r="B34" s="101" t="s">
        <v>34</v>
      </c>
      <c r="C34" s="95"/>
      <c r="D34" s="95"/>
      <c r="E34" s="95"/>
      <c r="F34" s="95"/>
      <c r="G34" s="95"/>
      <c r="H34" s="95"/>
      <c r="I34" s="95"/>
      <c r="J34" s="95"/>
      <c r="K34" s="95"/>
      <c r="L34" s="95"/>
      <c r="M34" s="95"/>
      <c r="N34" s="95"/>
    </row>
    <row r="35" spans="2:14" ht="12" customHeight="1">
      <c r="B35" s="87"/>
      <c r="C35" s="87"/>
      <c r="D35" s="87"/>
      <c r="E35" s="87"/>
      <c r="F35" s="87"/>
      <c r="G35" s="87"/>
      <c r="H35" s="87"/>
      <c r="I35" s="87"/>
      <c r="J35" s="87"/>
      <c r="K35" s="87"/>
      <c r="L35" s="87"/>
      <c r="M35" s="87"/>
      <c r="N35" s="87"/>
    </row>
    <row r="36" spans="2:14" ht="48.75" customHeight="1">
      <c r="B36" s="95" t="s">
        <v>38</v>
      </c>
      <c r="C36" s="96"/>
      <c r="D36" s="96"/>
      <c r="E36" s="96"/>
      <c r="F36" s="96"/>
      <c r="G36" s="96"/>
      <c r="H36" s="96"/>
      <c r="I36" s="96"/>
      <c r="J36" s="96"/>
      <c r="K36" s="96"/>
      <c r="L36" s="96"/>
      <c r="M36" s="96"/>
      <c r="N36" s="96"/>
    </row>
    <row r="37" spans="2:14" ht="17.25" customHeight="1">
      <c r="B37" s="87"/>
      <c r="C37" s="88"/>
      <c r="D37" s="88"/>
      <c r="E37" s="88"/>
      <c r="F37" s="88"/>
      <c r="G37" s="88"/>
      <c r="H37" s="88"/>
      <c r="I37" s="88"/>
      <c r="J37" s="88"/>
      <c r="K37" s="88"/>
      <c r="L37" s="88"/>
      <c r="M37" s="88"/>
      <c r="N37" s="88"/>
    </row>
    <row r="38" spans="2:14" ht="17.25" customHeight="1">
      <c r="B38" s="87" t="s">
        <v>30</v>
      </c>
      <c r="C38" s="88"/>
      <c r="D38" s="88"/>
      <c r="E38" s="88"/>
      <c r="F38" s="88"/>
      <c r="G38" s="88"/>
      <c r="H38" s="88"/>
      <c r="I38" s="88"/>
      <c r="J38" s="88"/>
      <c r="K38" s="88"/>
      <c r="L38" s="88"/>
      <c r="M38" s="88"/>
      <c r="N38" s="88"/>
    </row>
    <row r="39" spans="2:14" ht="74.25" customHeight="1">
      <c r="B39" s="95" t="s">
        <v>35</v>
      </c>
      <c r="C39" s="96"/>
      <c r="D39" s="96"/>
      <c r="E39" s="96"/>
      <c r="F39" s="96"/>
      <c r="G39" s="96"/>
      <c r="H39" s="96"/>
      <c r="I39" s="96"/>
      <c r="J39" s="96"/>
      <c r="K39" s="96"/>
      <c r="L39" s="96"/>
      <c r="M39" s="96"/>
      <c r="N39" s="96"/>
    </row>
    <row r="41" spans="2:3" ht="15">
      <c r="B41" s="3" t="s">
        <v>25</v>
      </c>
      <c r="C41" s="3"/>
    </row>
    <row r="43" spans="2:3" ht="15">
      <c r="B43" s="5"/>
      <c r="C43" s="5"/>
    </row>
  </sheetData>
  <sheetProtection/>
  <mergeCells count="18">
    <mergeCell ref="B1:N1"/>
    <mergeCell ref="B2:N2"/>
    <mergeCell ref="C23:E23"/>
    <mergeCell ref="F23:H23"/>
    <mergeCell ref="L23:N23"/>
    <mergeCell ref="I23:K23"/>
    <mergeCell ref="B23:B24"/>
    <mergeCell ref="B19:N19"/>
    <mergeCell ref="C6:E6"/>
    <mergeCell ref="B4:N4"/>
    <mergeCell ref="B21:N21"/>
    <mergeCell ref="B36:N36"/>
    <mergeCell ref="B39:N39"/>
    <mergeCell ref="B6:B7"/>
    <mergeCell ref="F6:H6"/>
    <mergeCell ref="B34:N34"/>
    <mergeCell ref="L6:N6"/>
    <mergeCell ref="I6:K6"/>
  </mergeCells>
  <printOptions/>
  <pageMargins left="0.7" right="0.7" top="0.75" bottom="0.75" header="0.3" footer="0.3"/>
  <pageSetup fitToHeight="1" fitToWidth="1"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Beccaria</dc:creator>
  <cp:keywords/>
  <dc:description/>
  <cp:lastModifiedBy>usuario</cp:lastModifiedBy>
  <cp:lastPrinted>2017-06-05T19:01:30Z</cp:lastPrinted>
  <dcterms:created xsi:type="dcterms:W3CDTF">2017-05-09T14:48:46Z</dcterms:created>
  <dcterms:modified xsi:type="dcterms:W3CDTF">2017-06-05T19:01:57Z</dcterms:modified>
  <cp:category/>
  <cp:version/>
  <cp:contentType/>
  <cp:contentStatus/>
</cp:coreProperties>
</file>