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<sst xmlns="http://schemas.openxmlformats.org/spreadsheetml/2006/main" count="143" uniqueCount="17">
  <si>
    <t>Agricultura, ganadería y pesca</t>
  </si>
  <si>
    <t>Minería y petroleo</t>
  </si>
  <si>
    <t>Industria</t>
  </si>
  <si>
    <t>Electricidad, gas y agua</t>
  </si>
  <si>
    <t>Construcción</t>
  </si>
  <si>
    <t>Comercio</t>
  </si>
  <si>
    <t>Servicios</t>
  </si>
  <si>
    <t>Total</t>
  </si>
  <si>
    <t>Resto de Buenos Aires</t>
  </si>
  <si>
    <t>Total País</t>
  </si>
  <si>
    <t>24 Partidos del Conurbano</t>
  </si>
  <si>
    <t>CABA</t>
  </si>
  <si>
    <t>Sector</t>
  </si>
  <si>
    <t>AMBA</t>
  </si>
  <si>
    <t>Empresas privadas por sector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</si>
  <si>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Observatorio de Empleo y Dinámica Empresarial, MTEySS en base a SIPA a partir de los empleos registrados en el sector privado.</t>
    </r>
  </si>
  <si>
    <t>24 Partidos del conurbano cbnaerense, Ciudad de Buenos Aires, Resto de Buenos Aires y Total del País - 1996-2021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</si>
</sst>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C0A]dddd\,\ d\ &quot;de&quot;\ mmmm\ &quot;de&quot;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Courier"/>
      <family val="3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185C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180" fontId="21" fillId="34" borderId="0" xfId="48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1" fontId="21" fillId="36" borderId="0" xfId="48" applyNumberFormat="1" applyFont="1" applyFill="1" applyBorder="1" applyAlignment="1">
      <alignment vertical="center"/>
    </xf>
    <xf numFmtId="181" fontId="22" fillId="36" borderId="0" xfId="48" applyNumberFormat="1" applyFont="1" applyFill="1" applyBorder="1" applyAlignment="1">
      <alignment horizontal="center" vertical="center" wrapText="1"/>
    </xf>
    <xf numFmtId="3" fontId="21" fillId="37" borderId="11" xfId="48" applyNumberFormat="1" applyFont="1" applyFill="1" applyBorder="1" applyAlignment="1">
      <alignment horizontal="left" vertical="center"/>
    </xf>
    <xf numFmtId="3" fontId="21" fillId="37" borderId="0" xfId="0" applyNumberFormat="1" applyFont="1" applyFill="1" applyBorder="1" applyAlignment="1">
      <alignment/>
    </xf>
    <xf numFmtId="3" fontId="21" fillId="0" borderId="11" xfId="48" applyNumberFormat="1" applyFont="1" applyFill="1" applyBorder="1" applyAlignment="1">
      <alignment horizontal="left" vertical="center"/>
    </xf>
    <xf numFmtId="3" fontId="21" fillId="0" borderId="12" xfId="48" applyNumberFormat="1" applyFont="1" applyFill="1" applyBorder="1" applyAlignment="1">
      <alignment horizontal="left" vertical="center"/>
    </xf>
    <xf numFmtId="3" fontId="22" fillId="37" borderId="13" xfId="48" applyNumberFormat="1" applyFont="1" applyFill="1" applyBorder="1" applyAlignment="1">
      <alignment horizontal="left" vertical="center"/>
    </xf>
    <xf numFmtId="0" fontId="39" fillId="33" borderId="0" xfId="0" applyFont="1" applyFill="1" applyBorder="1" applyAlignment="1">
      <alignment/>
    </xf>
    <xf numFmtId="3" fontId="21" fillId="37" borderId="0" xfId="48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top" wrapText="1"/>
    </xf>
    <xf numFmtId="3" fontId="21" fillId="37" borderId="0" xfId="0" applyNumberFormat="1" applyFont="1" applyFill="1" applyBorder="1" applyAlignment="1">
      <alignment horizontal="right"/>
    </xf>
    <xf numFmtId="3" fontId="21" fillId="37" borderId="15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3" fontId="21" fillId="0" borderId="0" xfId="48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0" borderId="0" xfId="48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right"/>
    </xf>
    <xf numFmtId="3" fontId="21" fillId="38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1" fillId="0" borderId="0" xfId="0" applyNumberFormat="1" applyFont="1" applyFill="1" applyBorder="1" applyAlignment="1">
      <alignment horizontal="right" vertical="top" wrapText="1"/>
    </xf>
    <xf numFmtId="3" fontId="21" fillId="0" borderId="15" xfId="0" applyNumberFormat="1" applyFont="1" applyFill="1" applyBorder="1" applyAlignment="1">
      <alignment horizontal="right" vertical="top" wrapText="1"/>
    </xf>
    <xf numFmtId="0" fontId="27" fillId="39" borderId="16" xfId="0" applyFont="1" applyFill="1" applyBorder="1" applyAlignment="1">
      <alignment horizontal="center" vertical="center" wrapText="1"/>
    </xf>
    <xf numFmtId="3" fontId="21" fillId="37" borderId="0" xfId="0" applyNumberFormat="1" applyFont="1" applyFill="1" applyAlignment="1">
      <alignment horizontal="right"/>
    </xf>
    <xf numFmtId="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3" fontId="21" fillId="37" borderId="0" xfId="0" applyNumberFormat="1" applyFont="1" applyFill="1" applyBorder="1" applyAlignment="1">
      <alignment horizontal="right" vertical="top" wrapText="1"/>
    </xf>
    <xf numFmtId="3" fontId="22" fillId="37" borderId="17" xfId="0" applyNumberFormat="1" applyFont="1" applyFill="1" applyBorder="1" applyAlignment="1">
      <alignment horizontal="right"/>
    </xf>
    <xf numFmtId="3" fontId="22" fillId="37" borderId="18" xfId="0" applyNumberFormat="1" applyFont="1" applyFill="1" applyBorder="1" applyAlignment="1">
      <alignment horizontal="right"/>
    </xf>
    <xf numFmtId="3" fontId="22" fillId="37" borderId="19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37" borderId="15" xfId="0" applyFill="1" applyBorder="1" applyAlignment="1">
      <alignment/>
    </xf>
    <xf numFmtId="0" fontId="0" fillId="0" borderId="15" xfId="0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39" borderId="20" xfId="0" applyFont="1" applyFill="1" applyBorder="1" applyAlignment="1">
      <alignment horizontal="center" vertical="top" wrapText="1"/>
    </xf>
    <xf numFmtId="0" fontId="27" fillId="39" borderId="21" xfId="0" applyFont="1" applyFill="1" applyBorder="1" applyAlignment="1">
      <alignment horizontal="center" vertical="top" wrapText="1"/>
    </xf>
    <xf numFmtId="0" fontId="27" fillId="39" borderId="22" xfId="0" applyFont="1" applyFill="1" applyBorder="1" applyAlignment="1">
      <alignment horizontal="center" vertical="top" wrapText="1"/>
    </xf>
    <xf numFmtId="0" fontId="27" fillId="39" borderId="12" xfId="0" applyFont="1" applyFill="1" applyBorder="1" applyAlignment="1">
      <alignment horizontal="center" vertical="center"/>
    </xf>
    <xf numFmtId="0" fontId="27" fillId="39" borderId="11" xfId="0" applyFont="1" applyFill="1" applyBorder="1" applyAlignment="1">
      <alignment horizontal="center" vertical="center"/>
    </xf>
    <xf numFmtId="180" fontId="23" fillId="34" borderId="0" xfId="48" applyNumberFormat="1" applyFont="1" applyFill="1" applyBorder="1" applyAlignment="1">
      <alignment horizontal="center" vertical="center"/>
    </xf>
    <xf numFmtId="180" fontId="21" fillId="34" borderId="0" xfId="48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B32"/>
  <sheetViews>
    <sheetView showGridLines="0" tabSelected="1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"/>
    </sheetView>
  </sheetViews>
  <sheetFormatPr defaultColWidth="11.421875" defaultRowHeight="15"/>
  <cols>
    <col min="1" max="1" width="11.421875" style="1" customWidth="1"/>
    <col min="2" max="2" width="28.28125" style="2" customWidth="1"/>
    <col min="3" max="10" width="12.7109375" style="3" customWidth="1"/>
    <col min="11" max="122" width="12.7109375" style="1" customWidth="1"/>
    <col min="123" max="16384" width="11.421875" style="1" customWidth="1"/>
  </cols>
  <sheetData>
    <row r="2" spans="2:32" ht="18.75">
      <c r="B2" s="47" t="s">
        <v>14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2:32" ht="15">
      <c r="B3" s="48" t="s">
        <v>16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2:10" ht="15">
      <c r="B4" s="4"/>
      <c r="C4" s="4"/>
      <c r="D4" s="4"/>
      <c r="E4" s="4"/>
      <c r="F4" s="4"/>
      <c r="G4" s="4"/>
      <c r="H4" s="4"/>
      <c r="I4" s="4"/>
      <c r="J4" s="4"/>
    </row>
    <row r="5" spans="2:132" ht="3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</row>
    <row r="6" spans="2:132" ht="15">
      <c r="B6" s="45" t="s">
        <v>12</v>
      </c>
      <c r="C6" s="42">
        <v>1996</v>
      </c>
      <c r="D6" s="43"/>
      <c r="E6" s="43"/>
      <c r="F6" s="43"/>
      <c r="G6" s="43"/>
      <c r="H6" s="42">
        <v>1997</v>
      </c>
      <c r="I6" s="43"/>
      <c r="J6" s="43"/>
      <c r="K6" s="43"/>
      <c r="L6" s="43"/>
      <c r="M6" s="42">
        <v>1998</v>
      </c>
      <c r="N6" s="43"/>
      <c r="O6" s="43"/>
      <c r="P6" s="43"/>
      <c r="Q6" s="43"/>
      <c r="R6" s="42">
        <v>1999</v>
      </c>
      <c r="S6" s="43"/>
      <c r="T6" s="43"/>
      <c r="U6" s="43"/>
      <c r="V6" s="43"/>
      <c r="W6" s="42">
        <v>2000</v>
      </c>
      <c r="X6" s="43"/>
      <c r="Y6" s="43"/>
      <c r="Z6" s="43"/>
      <c r="AA6" s="43"/>
      <c r="AB6" s="42">
        <v>2001</v>
      </c>
      <c r="AC6" s="43"/>
      <c r="AD6" s="43"/>
      <c r="AE6" s="43"/>
      <c r="AF6" s="43"/>
      <c r="AG6" s="42">
        <v>2002</v>
      </c>
      <c r="AH6" s="43"/>
      <c r="AI6" s="43"/>
      <c r="AJ6" s="43"/>
      <c r="AK6" s="43"/>
      <c r="AL6" s="42">
        <v>2003</v>
      </c>
      <c r="AM6" s="43"/>
      <c r="AN6" s="43"/>
      <c r="AO6" s="43"/>
      <c r="AP6" s="43"/>
      <c r="AQ6" s="42">
        <v>2004</v>
      </c>
      <c r="AR6" s="43"/>
      <c r="AS6" s="43"/>
      <c r="AT6" s="43"/>
      <c r="AU6" s="43"/>
      <c r="AV6" s="42">
        <v>2005</v>
      </c>
      <c r="AW6" s="43"/>
      <c r="AX6" s="43"/>
      <c r="AY6" s="43"/>
      <c r="AZ6" s="43"/>
      <c r="BA6" s="42">
        <v>2006</v>
      </c>
      <c r="BB6" s="43"/>
      <c r="BC6" s="43"/>
      <c r="BD6" s="43"/>
      <c r="BE6" s="43"/>
      <c r="BF6" s="42">
        <v>2007</v>
      </c>
      <c r="BG6" s="43"/>
      <c r="BH6" s="43"/>
      <c r="BI6" s="43"/>
      <c r="BJ6" s="43"/>
      <c r="BK6" s="42">
        <v>2008</v>
      </c>
      <c r="BL6" s="43"/>
      <c r="BM6" s="43"/>
      <c r="BN6" s="43"/>
      <c r="BO6" s="43"/>
      <c r="BP6" s="42">
        <v>2009</v>
      </c>
      <c r="BQ6" s="43"/>
      <c r="BR6" s="43"/>
      <c r="BS6" s="43"/>
      <c r="BT6" s="43"/>
      <c r="BU6" s="42">
        <v>2010</v>
      </c>
      <c r="BV6" s="43"/>
      <c r="BW6" s="43"/>
      <c r="BX6" s="43"/>
      <c r="BY6" s="43"/>
      <c r="BZ6" s="42">
        <v>2011</v>
      </c>
      <c r="CA6" s="43"/>
      <c r="CB6" s="43"/>
      <c r="CC6" s="43"/>
      <c r="CD6" s="43"/>
      <c r="CE6" s="42">
        <v>2012</v>
      </c>
      <c r="CF6" s="43"/>
      <c r="CG6" s="43"/>
      <c r="CH6" s="43"/>
      <c r="CI6" s="43"/>
      <c r="CJ6" s="42">
        <v>2013</v>
      </c>
      <c r="CK6" s="43"/>
      <c r="CL6" s="43"/>
      <c r="CM6" s="43"/>
      <c r="CN6" s="43"/>
      <c r="CO6" s="42">
        <v>2014</v>
      </c>
      <c r="CP6" s="43"/>
      <c r="CQ6" s="43"/>
      <c r="CR6" s="43"/>
      <c r="CS6" s="43"/>
      <c r="CT6" s="42">
        <v>2015</v>
      </c>
      <c r="CU6" s="43"/>
      <c r="CV6" s="43"/>
      <c r="CW6" s="43"/>
      <c r="CX6" s="43"/>
      <c r="CY6" s="42">
        <v>2016</v>
      </c>
      <c r="CZ6" s="43"/>
      <c r="DA6" s="43"/>
      <c r="DB6" s="43"/>
      <c r="DC6" s="43"/>
      <c r="DD6" s="42">
        <v>2017</v>
      </c>
      <c r="DE6" s="43"/>
      <c r="DF6" s="43"/>
      <c r="DG6" s="43"/>
      <c r="DH6" s="43"/>
      <c r="DI6" s="42">
        <v>2018</v>
      </c>
      <c r="DJ6" s="43"/>
      <c r="DK6" s="43"/>
      <c r="DL6" s="43"/>
      <c r="DM6" s="43"/>
      <c r="DN6" s="42">
        <v>2019</v>
      </c>
      <c r="DO6" s="43"/>
      <c r="DP6" s="43"/>
      <c r="DQ6" s="43"/>
      <c r="DR6" s="44"/>
      <c r="DS6" s="42">
        <v>2020</v>
      </c>
      <c r="DT6" s="43"/>
      <c r="DU6" s="43"/>
      <c r="DV6" s="43"/>
      <c r="DW6" s="44"/>
      <c r="DX6" s="42">
        <v>2021</v>
      </c>
      <c r="DY6" s="43"/>
      <c r="DZ6" s="43"/>
      <c r="EA6" s="43"/>
      <c r="EB6" s="44"/>
    </row>
    <row r="7" spans="2:132" ht="45" customHeight="1">
      <c r="B7" s="46" t="s">
        <v>0</v>
      </c>
      <c r="C7" s="29" t="s">
        <v>10</v>
      </c>
      <c r="D7" s="29" t="s">
        <v>11</v>
      </c>
      <c r="E7" s="29" t="s">
        <v>13</v>
      </c>
      <c r="F7" s="29" t="s">
        <v>8</v>
      </c>
      <c r="G7" s="29" t="s">
        <v>9</v>
      </c>
      <c r="H7" s="29" t="s">
        <v>10</v>
      </c>
      <c r="I7" s="29" t="s">
        <v>11</v>
      </c>
      <c r="J7" s="29" t="s">
        <v>13</v>
      </c>
      <c r="K7" s="29" t="s">
        <v>8</v>
      </c>
      <c r="L7" s="29" t="s">
        <v>9</v>
      </c>
      <c r="M7" s="29" t="s">
        <v>10</v>
      </c>
      <c r="N7" s="29" t="s">
        <v>11</v>
      </c>
      <c r="O7" s="29" t="s">
        <v>13</v>
      </c>
      <c r="P7" s="29" t="s">
        <v>8</v>
      </c>
      <c r="Q7" s="29" t="s">
        <v>9</v>
      </c>
      <c r="R7" s="29" t="s">
        <v>10</v>
      </c>
      <c r="S7" s="29" t="s">
        <v>11</v>
      </c>
      <c r="T7" s="29" t="s">
        <v>13</v>
      </c>
      <c r="U7" s="29" t="s">
        <v>8</v>
      </c>
      <c r="V7" s="29" t="s">
        <v>9</v>
      </c>
      <c r="W7" s="29" t="s">
        <v>10</v>
      </c>
      <c r="X7" s="29" t="s">
        <v>11</v>
      </c>
      <c r="Y7" s="29" t="s">
        <v>13</v>
      </c>
      <c r="Z7" s="29" t="s">
        <v>8</v>
      </c>
      <c r="AA7" s="29" t="s">
        <v>9</v>
      </c>
      <c r="AB7" s="29" t="s">
        <v>10</v>
      </c>
      <c r="AC7" s="29" t="s">
        <v>11</v>
      </c>
      <c r="AD7" s="29" t="s">
        <v>13</v>
      </c>
      <c r="AE7" s="29" t="s">
        <v>8</v>
      </c>
      <c r="AF7" s="29" t="s">
        <v>9</v>
      </c>
      <c r="AG7" s="29" t="s">
        <v>10</v>
      </c>
      <c r="AH7" s="29" t="s">
        <v>11</v>
      </c>
      <c r="AI7" s="29" t="s">
        <v>13</v>
      </c>
      <c r="AJ7" s="29" t="s">
        <v>8</v>
      </c>
      <c r="AK7" s="29" t="s">
        <v>9</v>
      </c>
      <c r="AL7" s="29" t="s">
        <v>10</v>
      </c>
      <c r="AM7" s="29" t="s">
        <v>11</v>
      </c>
      <c r="AN7" s="29" t="s">
        <v>13</v>
      </c>
      <c r="AO7" s="29" t="s">
        <v>8</v>
      </c>
      <c r="AP7" s="29" t="s">
        <v>9</v>
      </c>
      <c r="AQ7" s="29" t="s">
        <v>10</v>
      </c>
      <c r="AR7" s="29" t="s">
        <v>11</v>
      </c>
      <c r="AS7" s="29" t="s">
        <v>13</v>
      </c>
      <c r="AT7" s="29" t="s">
        <v>8</v>
      </c>
      <c r="AU7" s="29" t="s">
        <v>9</v>
      </c>
      <c r="AV7" s="29" t="s">
        <v>10</v>
      </c>
      <c r="AW7" s="29" t="s">
        <v>11</v>
      </c>
      <c r="AX7" s="29" t="s">
        <v>13</v>
      </c>
      <c r="AY7" s="29" t="s">
        <v>8</v>
      </c>
      <c r="AZ7" s="29" t="s">
        <v>9</v>
      </c>
      <c r="BA7" s="29" t="s">
        <v>10</v>
      </c>
      <c r="BB7" s="29" t="s">
        <v>11</v>
      </c>
      <c r="BC7" s="29" t="s">
        <v>13</v>
      </c>
      <c r="BD7" s="29" t="s">
        <v>8</v>
      </c>
      <c r="BE7" s="29" t="s">
        <v>9</v>
      </c>
      <c r="BF7" s="29" t="s">
        <v>10</v>
      </c>
      <c r="BG7" s="29" t="s">
        <v>11</v>
      </c>
      <c r="BH7" s="29" t="s">
        <v>13</v>
      </c>
      <c r="BI7" s="29" t="s">
        <v>8</v>
      </c>
      <c r="BJ7" s="29" t="s">
        <v>9</v>
      </c>
      <c r="BK7" s="29" t="s">
        <v>10</v>
      </c>
      <c r="BL7" s="29" t="s">
        <v>11</v>
      </c>
      <c r="BM7" s="29" t="s">
        <v>13</v>
      </c>
      <c r="BN7" s="29" t="s">
        <v>8</v>
      </c>
      <c r="BO7" s="29" t="s">
        <v>9</v>
      </c>
      <c r="BP7" s="29" t="s">
        <v>10</v>
      </c>
      <c r="BQ7" s="29" t="s">
        <v>11</v>
      </c>
      <c r="BR7" s="29" t="s">
        <v>13</v>
      </c>
      <c r="BS7" s="29" t="s">
        <v>8</v>
      </c>
      <c r="BT7" s="29" t="s">
        <v>9</v>
      </c>
      <c r="BU7" s="29" t="s">
        <v>10</v>
      </c>
      <c r="BV7" s="29" t="s">
        <v>11</v>
      </c>
      <c r="BW7" s="29" t="s">
        <v>13</v>
      </c>
      <c r="BX7" s="29" t="s">
        <v>8</v>
      </c>
      <c r="BY7" s="29" t="s">
        <v>9</v>
      </c>
      <c r="BZ7" s="29" t="s">
        <v>10</v>
      </c>
      <c r="CA7" s="29" t="s">
        <v>11</v>
      </c>
      <c r="CB7" s="29" t="s">
        <v>13</v>
      </c>
      <c r="CC7" s="29" t="s">
        <v>8</v>
      </c>
      <c r="CD7" s="29" t="s">
        <v>9</v>
      </c>
      <c r="CE7" s="29" t="s">
        <v>10</v>
      </c>
      <c r="CF7" s="29" t="s">
        <v>11</v>
      </c>
      <c r="CG7" s="29" t="s">
        <v>13</v>
      </c>
      <c r="CH7" s="29" t="s">
        <v>8</v>
      </c>
      <c r="CI7" s="29" t="s">
        <v>9</v>
      </c>
      <c r="CJ7" s="29" t="s">
        <v>10</v>
      </c>
      <c r="CK7" s="29" t="s">
        <v>11</v>
      </c>
      <c r="CL7" s="29" t="s">
        <v>13</v>
      </c>
      <c r="CM7" s="29" t="s">
        <v>8</v>
      </c>
      <c r="CN7" s="29" t="s">
        <v>9</v>
      </c>
      <c r="CO7" s="29" t="s">
        <v>10</v>
      </c>
      <c r="CP7" s="29" t="s">
        <v>11</v>
      </c>
      <c r="CQ7" s="29" t="s">
        <v>13</v>
      </c>
      <c r="CR7" s="29" t="s">
        <v>8</v>
      </c>
      <c r="CS7" s="29" t="s">
        <v>9</v>
      </c>
      <c r="CT7" s="29" t="s">
        <v>10</v>
      </c>
      <c r="CU7" s="29" t="s">
        <v>11</v>
      </c>
      <c r="CV7" s="29" t="s">
        <v>13</v>
      </c>
      <c r="CW7" s="29" t="s">
        <v>8</v>
      </c>
      <c r="CX7" s="29" t="s">
        <v>9</v>
      </c>
      <c r="CY7" s="29" t="s">
        <v>10</v>
      </c>
      <c r="CZ7" s="29" t="s">
        <v>11</v>
      </c>
      <c r="DA7" s="29" t="s">
        <v>13</v>
      </c>
      <c r="DB7" s="29" t="s">
        <v>8</v>
      </c>
      <c r="DC7" s="29" t="s">
        <v>9</v>
      </c>
      <c r="DD7" s="29" t="s">
        <v>10</v>
      </c>
      <c r="DE7" s="29" t="s">
        <v>11</v>
      </c>
      <c r="DF7" s="29" t="s">
        <v>13</v>
      </c>
      <c r="DG7" s="29" t="s">
        <v>8</v>
      </c>
      <c r="DH7" s="29" t="s">
        <v>9</v>
      </c>
      <c r="DI7" s="29" t="s">
        <v>10</v>
      </c>
      <c r="DJ7" s="29" t="s">
        <v>11</v>
      </c>
      <c r="DK7" s="29" t="s">
        <v>13</v>
      </c>
      <c r="DL7" s="29" t="s">
        <v>8</v>
      </c>
      <c r="DM7" s="29" t="s">
        <v>9</v>
      </c>
      <c r="DN7" s="29" t="s">
        <v>10</v>
      </c>
      <c r="DO7" s="29" t="s">
        <v>11</v>
      </c>
      <c r="DP7" s="29" t="s">
        <v>13</v>
      </c>
      <c r="DQ7" s="29" t="s">
        <v>8</v>
      </c>
      <c r="DR7" s="29" t="s">
        <v>9</v>
      </c>
      <c r="DS7" s="29" t="s">
        <v>10</v>
      </c>
      <c r="DT7" s="29" t="s">
        <v>11</v>
      </c>
      <c r="DU7" s="29" t="s">
        <v>13</v>
      </c>
      <c r="DV7" s="29" t="s">
        <v>8</v>
      </c>
      <c r="DW7" s="29" t="s">
        <v>9</v>
      </c>
      <c r="DX7" s="29" t="s">
        <v>10</v>
      </c>
      <c r="DY7" s="29" t="s">
        <v>11</v>
      </c>
      <c r="DZ7" s="29" t="s">
        <v>13</v>
      </c>
      <c r="EA7" s="29" t="s">
        <v>8</v>
      </c>
      <c r="EB7" s="29" t="s">
        <v>9</v>
      </c>
    </row>
    <row r="8" spans="2:132" ht="15">
      <c r="B8" s="12" t="s">
        <v>0</v>
      </c>
      <c r="C8" s="21">
        <v>1241.0000000000002</v>
      </c>
      <c r="D8" s="24">
        <v>2491</v>
      </c>
      <c r="E8" s="27">
        <f>SUM(C8:D8)</f>
        <v>3732</v>
      </c>
      <c r="F8" s="24">
        <v>16217.999999999996</v>
      </c>
      <c r="G8" s="28">
        <v>61184</v>
      </c>
      <c r="H8" s="19">
        <v>1253.0000000000005</v>
      </c>
      <c r="I8" s="3">
        <v>2478.0000000000005</v>
      </c>
      <c r="J8" s="26">
        <f>SUM(H8:I8)</f>
        <v>3731.000000000001</v>
      </c>
      <c r="K8">
        <v>16490.999999999996</v>
      </c>
      <c r="L8" s="16">
        <v>60880</v>
      </c>
      <c r="M8" s="19">
        <v>1254.0000000000011</v>
      </c>
      <c r="N8">
        <v>2306</v>
      </c>
      <c r="O8" s="27">
        <f>SUM(M8:N8)</f>
        <v>3560.000000000001</v>
      </c>
      <c r="P8">
        <v>16472.000000000007</v>
      </c>
      <c r="Q8" s="16">
        <v>60267.00000000001</v>
      </c>
      <c r="R8" s="19">
        <v>1320.9999999999998</v>
      </c>
      <c r="S8">
        <v>2233.000000000001</v>
      </c>
      <c r="T8" s="27">
        <f>SUM(R8:S8)</f>
        <v>3554.000000000001</v>
      </c>
      <c r="U8" s="27">
        <v>16604.000000000007</v>
      </c>
      <c r="V8" s="37">
        <v>60402.00000000001</v>
      </c>
      <c r="W8" s="19">
        <v>985.9999999999999</v>
      </c>
      <c r="X8">
        <v>1478.9999999999984</v>
      </c>
      <c r="Y8" s="27">
        <f>SUM(W8:X8)</f>
        <v>2464.999999999998</v>
      </c>
      <c r="Z8">
        <v>15860.99999999999</v>
      </c>
      <c r="AA8" s="16">
        <v>57630.999999999985</v>
      </c>
      <c r="AB8">
        <v>979.9999999999998</v>
      </c>
      <c r="AC8">
        <v>1475.0000000000016</v>
      </c>
      <c r="AD8" s="27">
        <f>SUM(AB8:AC206)</f>
        <v>324455.99999999977</v>
      </c>
      <c r="AE8">
        <v>15316.999999999996</v>
      </c>
      <c r="AF8" s="37">
        <v>55673</v>
      </c>
      <c r="AG8">
        <v>982</v>
      </c>
      <c r="AH8">
        <v>1490.0000000000002</v>
      </c>
      <c r="AI8" s="27">
        <f>SUM(AG8:AH8)</f>
        <v>2472</v>
      </c>
      <c r="AJ8">
        <v>15155.000000000007</v>
      </c>
      <c r="AK8" s="37">
        <v>54757.000000000015</v>
      </c>
      <c r="AL8">
        <v>1089.9999999999998</v>
      </c>
      <c r="AM8">
        <v>1546.000000000001</v>
      </c>
      <c r="AN8" s="27">
        <f>SUM(AL8:AM8)</f>
        <v>2636.000000000001</v>
      </c>
      <c r="AO8">
        <v>16058.999999999998</v>
      </c>
      <c r="AP8" s="37">
        <v>57816</v>
      </c>
      <c r="AQ8">
        <v>1226.9999999999993</v>
      </c>
      <c r="AR8">
        <v>1739.9999999999984</v>
      </c>
      <c r="AS8" s="27">
        <f>SUM(AQ8:AR8)</f>
        <v>2966.9999999999977</v>
      </c>
      <c r="AT8">
        <v>17181</v>
      </c>
      <c r="AU8" s="37">
        <v>61753.99999999999</v>
      </c>
      <c r="AV8">
        <v>1316.9999999999995</v>
      </c>
      <c r="AW8">
        <v>1855.000000000001</v>
      </c>
      <c r="AX8" s="27">
        <f>SUM(AV8:AW8)</f>
        <v>3172.0000000000005</v>
      </c>
      <c r="AY8">
        <v>18178.999999999996</v>
      </c>
      <c r="AZ8" s="37">
        <v>65279</v>
      </c>
      <c r="BA8">
        <v>1402.9999999999995</v>
      </c>
      <c r="BB8">
        <v>1968</v>
      </c>
      <c r="BC8" s="27">
        <f>SUM(BA8:BB8)</f>
        <v>3370.9999999999995</v>
      </c>
      <c r="BD8">
        <v>18896.000000000004</v>
      </c>
      <c r="BE8" s="37">
        <v>67893</v>
      </c>
      <c r="BF8">
        <v>1506.9999999999998</v>
      </c>
      <c r="BG8">
        <v>2041.9999999999993</v>
      </c>
      <c r="BH8" s="27">
        <f>SUM(BF8:BG8)</f>
        <v>3548.999999999999</v>
      </c>
      <c r="BI8">
        <v>19350.000000000004</v>
      </c>
      <c r="BJ8" s="37">
        <v>69799</v>
      </c>
      <c r="BK8">
        <v>1474.999999999999</v>
      </c>
      <c r="BL8">
        <v>2015</v>
      </c>
      <c r="BM8" s="27">
        <f>SUM(BK8:BL8)</f>
        <v>3489.999999999999</v>
      </c>
      <c r="BN8">
        <v>19641.00000000001</v>
      </c>
      <c r="BO8" s="37">
        <v>71146.00000000001</v>
      </c>
      <c r="BP8">
        <v>1445.0000000000005</v>
      </c>
      <c r="BQ8">
        <v>1958.999999999999</v>
      </c>
      <c r="BR8" s="27">
        <f>SUM(BP8:BQ8)</f>
        <v>3403.9999999999995</v>
      </c>
      <c r="BS8">
        <v>18991.000000000007</v>
      </c>
      <c r="BT8" s="37">
        <v>69664.00000000001</v>
      </c>
      <c r="BU8">
        <v>1432.999999999999</v>
      </c>
      <c r="BV8">
        <v>1972.0000000000018</v>
      </c>
      <c r="BW8" s="27">
        <f>SUM(BU8:BV8)</f>
        <v>3405.000000000001</v>
      </c>
      <c r="BX8">
        <v>19166.00000000001</v>
      </c>
      <c r="BY8" s="37">
        <v>69627.00000000001</v>
      </c>
      <c r="BZ8">
        <v>1435</v>
      </c>
      <c r="CA8">
        <v>1997.9999999999995</v>
      </c>
      <c r="CB8" s="27">
        <f>SUM(BZ8:CA8)</f>
        <v>3432.9999999999995</v>
      </c>
      <c r="CC8">
        <v>19631.000000000004</v>
      </c>
      <c r="CD8" s="37">
        <v>71308.00000000001</v>
      </c>
      <c r="CE8">
        <v>1402.0000000000005</v>
      </c>
      <c r="CF8">
        <v>2010.9999999999986</v>
      </c>
      <c r="CG8" s="27">
        <f>SUM(CE8:CF8)</f>
        <v>3412.999999999999</v>
      </c>
      <c r="CH8">
        <v>19330.000000000015</v>
      </c>
      <c r="CI8" s="37">
        <v>70508.00000000001</v>
      </c>
      <c r="CJ8">
        <v>1349.0000000000007</v>
      </c>
      <c r="CK8">
        <v>1988.9999999999993</v>
      </c>
      <c r="CL8" s="27">
        <f>SUM(CJ8:CK8)</f>
        <v>3338</v>
      </c>
      <c r="CM8">
        <v>18822.00000000001</v>
      </c>
      <c r="CN8" s="37">
        <v>69431.00000000001</v>
      </c>
      <c r="CO8">
        <v>1330.9999999999995</v>
      </c>
      <c r="CP8">
        <v>1961</v>
      </c>
      <c r="CQ8" s="27">
        <f>SUM(CO8:CP8)</f>
        <v>3291.9999999999995</v>
      </c>
      <c r="CR8">
        <v>18343.99999999999</v>
      </c>
      <c r="CS8" s="37">
        <v>67803.99999999999</v>
      </c>
      <c r="CT8">
        <v>1350.0000000000005</v>
      </c>
      <c r="CU8">
        <v>1964.9999999999995</v>
      </c>
      <c r="CV8" s="27">
        <f>SUM(CT8:CU8)</f>
        <v>3315</v>
      </c>
      <c r="CW8">
        <v>17760</v>
      </c>
      <c r="CX8" s="37">
        <v>65879</v>
      </c>
      <c r="CY8">
        <v>1352.0000000000005</v>
      </c>
      <c r="CZ8">
        <v>1959.9999999999995</v>
      </c>
      <c r="DA8" s="19">
        <f>CY8+CZ8</f>
        <v>3312</v>
      </c>
      <c r="DB8">
        <v>17542</v>
      </c>
      <c r="DC8" s="37">
        <v>65059</v>
      </c>
      <c r="DD8">
        <v>1364.9999999999998</v>
      </c>
      <c r="DE8">
        <v>1964.000000000001</v>
      </c>
      <c r="DF8" s="19">
        <f>DD8+DE8</f>
        <v>3329.000000000001</v>
      </c>
      <c r="DG8">
        <v>17376.000000000015</v>
      </c>
      <c r="DH8" s="37">
        <v>64388.000000000015</v>
      </c>
      <c r="DI8">
        <v>1390</v>
      </c>
      <c r="DJ8">
        <v>1947.0000000000002</v>
      </c>
      <c r="DK8" s="27">
        <f>DI8+DJ8</f>
        <v>3337</v>
      </c>
      <c r="DL8">
        <v>17004.000000000007</v>
      </c>
      <c r="DM8" s="37">
        <v>63366.000000000015</v>
      </c>
      <c r="DN8">
        <v>1410.0000000000005</v>
      </c>
      <c r="DO8">
        <v>1931.9999999999989</v>
      </c>
      <c r="DP8" s="27">
        <f>DN8+DO8</f>
        <v>3341.999999999999</v>
      </c>
      <c r="DQ8">
        <v>16900.999999999985</v>
      </c>
      <c r="DR8" s="37">
        <v>62774.999999999985</v>
      </c>
      <c r="DS8">
        <v>1459</v>
      </c>
      <c r="DT8">
        <v>1930</v>
      </c>
      <c r="DU8" s="27">
        <f>DS8+DT8</f>
        <v>3389</v>
      </c>
      <c r="DV8">
        <v>16917</v>
      </c>
      <c r="DW8" s="37">
        <v>59057</v>
      </c>
      <c r="DX8">
        <v>1532.000000000001</v>
      </c>
      <c r="DY8">
        <v>1998.0000000000002</v>
      </c>
      <c r="DZ8" s="27">
        <f>DX8+DY8</f>
        <v>3530.000000000001</v>
      </c>
      <c r="EA8">
        <v>17049.000000000004</v>
      </c>
      <c r="EB8" s="37">
        <v>59433</v>
      </c>
    </row>
    <row r="9" spans="2:132" ht="15">
      <c r="B9" s="9" t="s">
        <v>1</v>
      </c>
      <c r="C9" s="15">
        <v>51.00000000000001</v>
      </c>
      <c r="D9" s="30">
        <v>159.00000000000003</v>
      </c>
      <c r="E9" s="17">
        <f aca="true" t="shared" si="0" ref="E9:E14">SUM(C9:D9)</f>
        <v>210.00000000000003</v>
      </c>
      <c r="F9" s="30">
        <v>98.00000000000001</v>
      </c>
      <c r="G9" s="18">
        <v>1214</v>
      </c>
      <c r="H9" s="17">
        <v>54</v>
      </c>
      <c r="I9" s="10">
        <v>176</v>
      </c>
      <c r="J9" s="31">
        <f aca="true" t="shared" si="1" ref="J9:J14">SUM(H9:I9)</f>
        <v>230</v>
      </c>
      <c r="K9" s="32">
        <v>100</v>
      </c>
      <c r="L9" s="18">
        <v>1240</v>
      </c>
      <c r="M9" s="17">
        <v>57</v>
      </c>
      <c r="N9" s="32">
        <v>165.00000000000009</v>
      </c>
      <c r="O9" s="33">
        <f aca="true" t="shared" si="2" ref="O9:O14">SUM(M9:N9)</f>
        <v>222.00000000000009</v>
      </c>
      <c r="P9" s="32">
        <v>93</v>
      </c>
      <c r="Q9" s="18">
        <v>1196.0000000000002</v>
      </c>
      <c r="R9" s="17">
        <v>59.00000000000001</v>
      </c>
      <c r="S9" s="32">
        <v>162.00000000000003</v>
      </c>
      <c r="T9" s="17">
        <f aca="true" t="shared" si="3" ref="T9:T14">SUM(R9:S9)</f>
        <v>221.00000000000003</v>
      </c>
      <c r="U9" s="15">
        <v>106.00000000000003</v>
      </c>
      <c r="V9" s="38">
        <v>1242</v>
      </c>
      <c r="W9" s="17">
        <v>57.000000000000014</v>
      </c>
      <c r="X9" s="32">
        <v>138</v>
      </c>
      <c r="Y9" s="17">
        <f aca="true" t="shared" si="4" ref="Y9:Y14">SUM(W9:X9)</f>
        <v>195</v>
      </c>
      <c r="Z9" s="32">
        <v>96.00000000000001</v>
      </c>
      <c r="AA9" s="18">
        <v>1204</v>
      </c>
      <c r="AB9" s="32">
        <v>54.00000000000001</v>
      </c>
      <c r="AC9" s="32">
        <v>136</v>
      </c>
      <c r="AD9" s="17">
        <f aca="true" t="shared" si="5" ref="AD9:AD14">SUM(AB9:AC207)</f>
        <v>322000.99999999977</v>
      </c>
      <c r="AE9" s="32">
        <v>88</v>
      </c>
      <c r="AF9" s="38">
        <v>1180</v>
      </c>
      <c r="AG9" s="32">
        <v>47.000000000000014</v>
      </c>
      <c r="AH9" s="32">
        <v>115.00000000000001</v>
      </c>
      <c r="AI9" s="15">
        <f aca="true" t="shared" si="6" ref="AI9:AI14">SUM(AG9:AH9)</f>
        <v>162.00000000000003</v>
      </c>
      <c r="AJ9" s="32">
        <v>78.00000000000001</v>
      </c>
      <c r="AK9" s="38">
        <v>1060</v>
      </c>
      <c r="AL9" s="32">
        <v>53</v>
      </c>
      <c r="AM9" s="32">
        <v>123</v>
      </c>
      <c r="AN9" s="17">
        <f aca="true" t="shared" si="7" ref="AN9:AN14">SUM(AL9:AM9)</f>
        <v>176</v>
      </c>
      <c r="AO9" s="32">
        <v>77</v>
      </c>
      <c r="AP9" s="38">
        <v>1137</v>
      </c>
      <c r="AQ9" s="32">
        <v>56.00000000000002</v>
      </c>
      <c r="AR9" s="32">
        <v>134.00000000000003</v>
      </c>
      <c r="AS9" s="17">
        <f aca="true" t="shared" si="8" ref="AS9:AS14">SUM(AQ9:AR9)</f>
        <v>190.00000000000006</v>
      </c>
      <c r="AT9" s="32">
        <v>92</v>
      </c>
      <c r="AU9" s="38">
        <v>1290</v>
      </c>
      <c r="AV9" s="32">
        <v>58.00000000000002</v>
      </c>
      <c r="AW9" s="32">
        <v>142</v>
      </c>
      <c r="AX9" s="17">
        <f aca="true" t="shared" si="9" ref="AX9:AX14">SUM(AV9:AW9)</f>
        <v>200.00000000000003</v>
      </c>
      <c r="AY9" s="32">
        <v>96.00000000000001</v>
      </c>
      <c r="AZ9" s="38">
        <v>1392</v>
      </c>
      <c r="BA9" s="32">
        <v>63.00000000000001</v>
      </c>
      <c r="BB9" s="32">
        <v>161.00000000000006</v>
      </c>
      <c r="BC9" s="17">
        <f aca="true" t="shared" si="10" ref="BC9:BC14">SUM(BA9:BB9)</f>
        <v>224.00000000000006</v>
      </c>
      <c r="BD9" s="32">
        <v>109.00000000000003</v>
      </c>
      <c r="BE9" s="38">
        <v>1475.0000000000002</v>
      </c>
      <c r="BF9" s="32">
        <v>73.00000000000001</v>
      </c>
      <c r="BG9" s="32">
        <v>172.00000000000006</v>
      </c>
      <c r="BH9" s="17">
        <f aca="true" t="shared" si="11" ref="BH9:BH14">SUM(BF9:BG9)</f>
        <v>245.00000000000006</v>
      </c>
      <c r="BI9" s="32">
        <v>109</v>
      </c>
      <c r="BJ9" s="38">
        <v>1621</v>
      </c>
      <c r="BK9" s="32">
        <v>67</v>
      </c>
      <c r="BL9" s="32">
        <v>182.0000000000001</v>
      </c>
      <c r="BM9" s="17">
        <f aca="true" t="shared" si="12" ref="BM9:BM14">SUM(BK9:BL9)</f>
        <v>249.0000000000001</v>
      </c>
      <c r="BN9" s="32">
        <v>107.00000000000003</v>
      </c>
      <c r="BO9" s="38">
        <v>1662.0000000000002</v>
      </c>
      <c r="BP9" s="32">
        <v>68.00000000000001</v>
      </c>
      <c r="BQ9" s="32">
        <v>190</v>
      </c>
      <c r="BR9" s="17">
        <f aca="true" t="shared" si="13" ref="BR9:BR14">SUM(BP9:BQ9)</f>
        <v>258</v>
      </c>
      <c r="BS9" s="32">
        <v>106</v>
      </c>
      <c r="BT9" s="38">
        <v>1663</v>
      </c>
      <c r="BU9" s="32">
        <v>70.00000000000001</v>
      </c>
      <c r="BV9" s="32">
        <v>194.00000000000006</v>
      </c>
      <c r="BW9" s="17">
        <f aca="true" t="shared" si="14" ref="BW9:BW14">SUM(BU9:BV9)</f>
        <v>264.00000000000006</v>
      </c>
      <c r="BX9" s="32">
        <v>104</v>
      </c>
      <c r="BY9" s="38">
        <v>1708</v>
      </c>
      <c r="BZ9" s="32">
        <v>65.00000000000001</v>
      </c>
      <c r="CA9" s="32">
        <v>200</v>
      </c>
      <c r="CB9" s="15">
        <f aca="true" t="shared" si="15" ref="CB9:CB14">SUM(BZ9:CA9)</f>
        <v>265</v>
      </c>
      <c r="CC9" s="32">
        <v>108</v>
      </c>
      <c r="CD9" s="38">
        <v>1701</v>
      </c>
      <c r="CE9" s="32">
        <v>61</v>
      </c>
      <c r="CF9" s="32">
        <v>202.00000000000006</v>
      </c>
      <c r="CG9" s="17">
        <f aca="true" t="shared" si="16" ref="CG9:CG14">SUM(CE9:CF9)</f>
        <v>263.00000000000006</v>
      </c>
      <c r="CH9" s="32">
        <v>113</v>
      </c>
      <c r="CI9" s="38">
        <v>1674</v>
      </c>
      <c r="CJ9" s="32">
        <v>70</v>
      </c>
      <c r="CK9" s="32">
        <v>194.00000000000003</v>
      </c>
      <c r="CL9" s="17">
        <f aca="true" t="shared" si="17" ref="CL9:CL14">SUM(CJ9:CK9)</f>
        <v>264</v>
      </c>
      <c r="CM9" s="32">
        <v>105.00000000000004</v>
      </c>
      <c r="CN9" s="38">
        <v>1700</v>
      </c>
      <c r="CO9" s="32">
        <v>66.00000000000003</v>
      </c>
      <c r="CP9" s="32">
        <v>189</v>
      </c>
      <c r="CQ9" s="17">
        <f aca="true" t="shared" si="18" ref="CQ9:CQ14">SUM(CO9:CP9)</f>
        <v>255.00000000000003</v>
      </c>
      <c r="CR9" s="32">
        <v>106.00000000000006</v>
      </c>
      <c r="CS9" s="38">
        <v>1685.0000000000002</v>
      </c>
      <c r="CT9" s="32">
        <v>65.00000000000001</v>
      </c>
      <c r="CU9" s="32">
        <v>188</v>
      </c>
      <c r="CV9" s="15">
        <f aca="true" t="shared" si="19" ref="CV9:CV14">SUM(CT9:CU9)</f>
        <v>253</v>
      </c>
      <c r="CW9" s="32">
        <v>102</v>
      </c>
      <c r="CX9" s="38">
        <v>1693</v>
      </c>
      <c r="CY9" s="32">
        <v>62</v>
      </c>
      <c r="CZ9" s="32">
        <v>190.00000000000006</v>
      </c>
      <c r="DA9" s="17">
        <f aca="true" t="shared" si="20" ref="DA9:DA14">CY9+CZ9</f>
        <v>252.00000000000006</v>
      </c>
      <c r="DB9" s="32">
        <v>99.00000000000001</v>
      </c>
      <c r="DC9" s="38">
        <v>1692.0000000000002</v>
      </c>
      <c r="DD9" s="32">
        <v>57.00000000000003</v>
      </c>
      <c r="DE9" s="32">
        <v>184.00000000000003</v>
      </c>
      <c r="DF9" s="17">
        <f aca="true" t="shared" si="21" ref="DF9:DF14">DD9+DE9</f>
        <v>241.00000000000006</v>
      </c>
      <c r="DG9" s="32">
        <v>106.00000000000001</v>
      </c>
      <c r="DH9" s="38">
        <v>1685</v>
      </c>
      <c r="DI9" s="32">
        <v>59.00000000000003</v>
      </c>
      <c r="DJ9" s="32">
        <v>185.00000000000003</v>
      </c>
      <c r="DK9" s="17">
        <f aca="true" t="shared" si="22" ref="DK9:DK14">DI9+DJ9</f>
        <v>244.00000000000006</v>
      </c>
      <c r="DL9" s="32">
        <v>107</v>
      </c>
      <c r="DM9" s="38">
        <v>1672</v>
      </c>
      <c r="DN9" s="32">
        <v>61</v>
      </c>
      <c r="DO9" s="32">
        <v>186</v>
      </c>
      <c r="DP9" s="17">
        <f aca="true" t="shared" si="23" ref="DP9:DP14">DN9+DO9</f>
        <v>247</v>
      </c>
      <c r="DQ9" s="32">
        <v>113.00000000000001</v>
      </c>
      <c r="DR9" s="38">
        <v>1691</v>
      </c>
      <c r="DS9" s="32">
        <v>65.00000000000003</v>
      </c>
      <c r="DT9" s="32">
        <v>190.00000000000003</v>
      </c>
      <c r="DU9" s="17">
        <f aca="true" t="shared" si="24" ref="DU9:DU14">DS9+DT9</f>
        <v>255.00000000000006</v>
      </c>
      <c r="DV9" s="32">
        <v>116.00000000000003</v>
      </c>
      <c r="DW9" s="38">
        <v>1149</v>
      </c>
      <c r="DX9" s="32">
        <v>68</v>
      </c>
      <c r="DY9" s="32">
        <v>199</v>
      </c>
      <c r="DZ9" s="17">
        <f aca="true" t="shared" si="25" ref="DZ9:DZ14">DX9+DY9</f>
        <v>267</v>
      </c>
      <c r="EA9" s="32">
        <v>120.00000000000001</v>
      </c>
      <c r="EB9" s="38">
        <v>1167</v>
      </c>
    </row>
    <row r="10" spans="2:132" ht="15">
      <c r="B10" s="11" t="s">
        <v>2</v>
      </c>
      <c r="C10" s="21">
        <v>15656.000000000016</v>
      </c>
      <c r="D10" s="24">
        <v>13340.999999999998</v>
      </c>
      <c r="E10" s="19">
        <f t="shared" si="0"/>
        <v>28997.000000000015</v>
      </c>
      <c r="F10" s="24">
        <v>5900.9999999999945</v>
      </c>
      <c r="G10" s="20">
        <v>55595.00000000002</v>
      </c>
      <c r="H10" s="19">
        <v>15572.000000000007</v>
      </c>
      <c r="I10" s="3">
        <v>13479.000000000015</v>
      </c>
      <c r="J10" s="26">
        <f t="shared" si="1"/>
        <v>29051.000000000022</v>
      </c>
      <c r="K10">
        <v>5898.000000000001</v>
      </c>
      <c r="L10" s="20">
        <v>55985.00000000002</v>
      </c>
      <c r="M10" s="19">
        <v>15145</v>
      </c>
      <c r="N10">
        <v>13374.00000000001</v>
      </c>
      <c r="O10" s="27">
        <f t="shared" si="2"/>
        <v>28519.000000000007</v>
      </c>
      <c r="P10">
        <v>5816.000000000001</v>
      </c>
      <c r="Q10" s="20">
        <v>55459</v>
      </c>
      <c r="R10" s="19">
        <v>15665.999999999984</v>
      </c>
      <c r="S10">
        <v>13140.000000000007</v>
      </c>
      <c r="T10" s="19">
        <f t="shared" si="3"/>
        <v>28805.999999999993</v>
      </c>
      <c r="U10" s="21">
        <v>5857.999999999999</v>
      </c>
      <c r="V10" s="39">
        <v>55800.99999999999</v>
      </c>
      <c r="W10" s="19">
        <v>14311.999999999958</v>
      </c>
      <c r="X10">
        <v>11028.000000000004</v>
      </c>
      <c r="Y10" s="19">
        <f t="shared" si="4"/>
        <v>25339.999999999964</v>
      </c>
      <c r="Z10">
        <v>5511.000000000007</v>
      </c>
      <c r="AA10" s="20">
        <v>51120.999999999956</v>
      </c>
      <c r="AB10">
        <v>13342.999999999996</v>
      </c>
      <c r="AC10">
        <v>10257.000000000011</v>
      </c>
      <c r="AD10" s="19">
        <f t="shared" si="5"/>
        <v>321810.99999999977</v>
      </c>
      <c r="AE10">
        <v>5207.999999999994</v>
      </c>
      <c r="AF10" s="39">
        <v>47964.00000000001</v>
      </c>
      <c r="AG10">
        <v>12512.999999999998</v>
      </c>
      <c r="AH10">
        <v>9540.999999999998</v>
      </c>
      <c r="AI10" s="21">
        <f t="shared" si="6"/>
        <v>22053.999999999996</v>
      </c>
      <c r="AJ10">
        <v>4950.00000000001</v>
      </c>
      <c r="AK10" s="39">
        <v>44734.00000000001</v>
      </c>
      <c r="AL10">
        <v>13454.00000000001</v>
      </c>
      <c r="AM10">
        <v>10217.000000000004</v>
      </c>
      <c r="AN10" s="19">
        <f t="shared" si="7"/>
        <v>23671.000000000015</v>
      </c>
      <c r="AO10">
        <v>5465.000000000004</v>
      </c>
      <c r="AP10" s="39">
        <v>48408.00000000002</v>
      </c>
      <c r="AQ10">
        <v>15007.999999999982</v>
      </c>
      <c r="AR10">
        <v>11217.999999999987</v>
      </c>
      <c r="AS10" s="19">
        <f t="shared" si="8"/>
        <v>26225.99999999997</v>
      </c>
      <c r="AT10">
        <v>6133.999999999993</v>
      </c>
      <c r="AU10" s="39">
        <v>53459.999999999956</v>
      </c>
      <c r="AV10">
        <v>16055.999999999998</v>
      </c>
      <c r="AW10">
        <v>11728.000000000035</v>
      </c>
      <c r="AX10" s="19">
        <f t="shared" si="9"/>
        <v>27784.000000000033</v>
      </c>
      <c r="AY10">
        <v>6585.000000000001</v>
      </c>
      <c r="AZ10" s="39">
        <v>56859.00000000003</v>
      </c>
      <c r="BA10">
        <v>17005.00000000003</v>
      </c>
      <c r="BB10">
        <v>12557.999999999985</v>
      </c>
      <c r="BC10" s="19">
        <f t="shared" si="10"/>
        <v>29563.000000000015</v>
      </c>
      <c r="BD10">
        <v>7022.999999999997</v>
      </c>
      <c r="BE10" s="39">
        <v>60425.00000000001</v>
      </c>
      <c r="BF10">
        <v>17765.000000000015</v>
      </c>
      <c r="BG10">
        <v>13042.999999999978</v>
      </c>
      <c r="BH10" s="19">
        <f t="shared" si="11"/>
        <v>30807.999999999993</v>
      </c>
      <c r="BI10">
        <v>7344.000000000001</v>
      </c>
      <c r="BJ10" s="39">
        <v>63146.99999999999</v>
      </c>
      <c r="BK10">
        <v>18113.99999999999</v>
      </c>
      <c r="BL10">
        <v>13164.000000000011</v>
      </c>
      <c r="BM10" s="19">
        <f t="shared" si="12"/>
        <v>31278</v>
      </c>
      <c r="BN10">
        <v>7588</v>
      </c>
      <c r="BO10" s="39">
        <v>64736.00000000001</v>
      </c>
      <c r="BP10">
        <v>18052.00000000003</v>
      </c>
      <c r="BQ10">
        <v>12927.00000000002</v>
      </c>
      <c r="BR10" s="19">
        <f t="shared" si="13"/>
        <v>30979.00000000005</v>
      </c>
      <c r="BS10">
        <v>7646.999999999995</v>
      </c>
      <c r="BT10" s="39">
        <v>64620.000000000044</v>
      </c>
      <c r="BU10">
        <v>18133.99999999998</v>
      </c>
      <c r="BV10">
        <v>12841.000000000007</v>
      </c>
      <c r="BW10" s="19">
        <f t="shared" si="14"/>
        <v>30974.99999999999</v>
      </c>
      <c r="BX10">
        <v>7675.999999999989</v>
      </c>
      <c r="BY10" s="39">
        <v>64715.99999999998</v>
      </c>
      <c r="BZ10">
        <v>18321.99999999998</v>
      </c>
      <c r="CA10">
        <v>12808.99999999998</v>
      </c>
      <c r="CB10" s="21">
        <f t="shared" si="15"/>
        <v>31130.999999999964</v>
      </c>
      <c r="CC10">
        <v>7747.000000000012</v>
      </c>
      <c r="CD10" s="39">
        <v>65422.99999999997</v>
      </c>
      <c r="CE10">
        <v>18371.000000000004</v>
      </c>
      <c r="CF10">
        <v>12598.999999999985</v>
      </c>
      <c r="CG10" s="19">
        <f t="shared" si="16"/>
        <v>30969.99999999999</v>
      </c>
      <c r="CH10">
        <v>7861.999999999996</v>
      </c>
      <c r="CI10" s="39">
        <v>65328.999999999985</v>
      </c>
      <c r="CJ10">
        <v>18357.00000000001</v>
      </c>
      <c r="CK10">
        <v>12497.999999999984</v>
      </c>
      <c r="CL10" s="19">
        <f t="shared" si="17"/>
        <v>30854.999999999993</v>
      </c>
      <c r="CM10">
        <v>7909.000000000004</v>
      </c>
      <c r="CN10" s="39">
        <v>65275</v>
      </c>
      <c r="CO10">
        <v>18259</v>
      </c>
      <c r="CP10">
        <v>12338.00000000002</v>
      </c>
      <c r="CQ10" s="19">
        <f t="shared" si="18"/>
        <v>30597.000000000022</v>
      </c>
      <c r="CR10">
        <v>7939.999999999993</v>
      </c>
      <c r="CS10" s="39">
        <v>64963.00000000002</v>
      </c>
      <c r="CT10">
        <v>18347.000000000007</v>
      </c>
      <c r="CU10">
        <v>12366.000000000002</v>
      </c>
      <c r="CV10" s="21">
        <f t="shared" si="19"/>
        <v>30713.000000000007</v>
      </c>
      <c r="CW10">
        <v>8062.999999999996</v>
      </c>
      <c r="CX10" s="39">
        <v>65332.99999999999</v>
      </c>
      <c r="CY10">
        <v>18144</v>
      </c>
      <c r="CZ10">
        <v>12006</v>
      </c>
      <c r="DA10" s="19">
        <f t="shared" si="20"/>
        <v>30150</v>
      </c>
      <c r="DB10">
        <v>8005.999999999998</v>
      </c>
      <c r="DC10" s="39">
        <v>64662</v>
      </c>
      <c r="DD10">
        <v>17805.999999999975</v>
      </c>
      <c r="DE10">
        <v>11732.999999999987</v>
      </c>
      <c r="DF10" s="19">
        <f t="shared" si="21"/>
        <v>29538.999999999964</v>
      </c>
      <c r="DG10">
        <v>7928.999999999994</v>
      </c>
      <c r="DH10" s="39">
        <v>63765.99999999995</v>
      </c>
      <c r="DI10">
        <v>17141.00000000001</v>
      </c>
      <c r="DJ10">
        <v>11267.999999999995</v>
      </c>
      <c r="DK10" s="19">
        <f t="shared" si="22"/>
        <v>28409.000000000007</v>
      </c>
      <c r="DL10">
        <v>7645.999999999994</v>
      </c>
      <c r="DM10" s="39">
        <v>61791</v>
      </c>
      <c r="DN10">
        <v>16500.000000000025</v>
      </c>
      <c r="DO10">
        <v>10765.000000000013</v>
      </c>
      <c r="DP10" s="19">
        <f t="shared" si="23"/>
        <v>27265.000000000036</v>
      </c>
      <c r="DQ10">
        <v>7390.000000000004</v>
      </c>
      <c r="DR10" s="39">
        <v>59517.000000000044</v>
      </c>
      <c r="DS10" s="41">
        <v>16207</v>
      </c>
      <c r="DT10">
        <v>10580</v>
      </c>
      <c r="DU10" s="19">
        <f t="shared" si="24"/>
        <v>26787</v>
      </c>
      <c r="DV10">
        <v>7361.999999999999</v>
      </c>
      <c r="DW10" s="39">
        <v>52036</v>
      </c>
      <c r="DX10">
        <v>16338</v>
      </c>
      <c r="DY10">
        <v>10565</v>
      </c>
      <c r="DZ10" s="19">
        <f t="shared" si="25"/>
        <v>26903</v>
      </c>
      <c r="EA10">
        <v>7537.999999999999</v>
      </c>
      <c r="EB10" s="39">
        <v>52234</v>
      </c>
    </row>
    <row r="11" spans="2:132" ht="15">
      <c r="B11" s="9" t="s">
        <v>5</v>
      </c>
      <c r="C11" s="15">
        <v>16779.000000000004</v>
      </c>
      <c r="D11" s="30">
        <v>20551.999999999996</v>
      </c>
      <c r="E11" s="17">
        <f t="shared" si="0"/>
        <v>37331</v>
      </c>
      <c r="F11" s="30">
        <v>16601.99999999999</v>
      </c>
      <c r="G11" s="18">
        <v>98101</v>
      </c>
      <c r="H11" s="17">
        <v>16727.999999999996</v>
      </c>
      <c r="I11" s="10">
        <v>20745.99999999999</v>
      </c>
      <c r="J11" s="31">
        <f t="shared" si="1"/>
        <v>37473.999999999985</v>
      </c>
      <c r="K11" s="32">
        <v>16560.000000000015</v>
      </c>
      <c r="L11" s="18">
        <v>98629</v>
      </c>
      <c r="M11" s="17">
        <v>16421.999999999996</v>
      </c>
      <c r="N11" s="32">
        <v>20437</v>
      </c>
      <c r="O11" s="33">
        <f t="shared" si="2"/>
        <v>36859</v>
      </c>
      <c r="P11" s="32">
        <v>16631.999999999993</v>
      </c>
      <c r="Q11" s="18">
        <v>98447.99999999999</v>
      </c>
      <c r="R11" s="17">
        <v>16657.000000000007</v>
      </c>
      <c r="S11" s="32">
        <v>19435.999999999993</v>
      </c>
      <c r="T11" s="17">
        <f t="shared" si="3"/>
        <v>36093</v>
      </c>
      <c r="U11" s="15">
        <v>16378.999999999993</v>
      </c>
      <c r="V11" s="38">
        <v>97471</v>
      </c>
      <c r="W11" s="17">
        <v>15693.999999999989</v>
      </c>
      <c r="X11" s="32">
        <v>17374.99999999999</v>
      </c>
      <c r="Y11" s="17">
        <f t="shared" si="4"/>
        <v>33068.99999999998</v>
      </c>
      <c r="Z11" s="32">
        <v>16069.999999999998</v>
      </c>
      <c r="AA11" s="18">
        <v>94446.99999999997</v>
      </c>
      <c r="AB11" s="32">
        <v>14989.99999999999</v>
      </c>
      <c r="AC11" s="32">
        <v>16378.999999999996</v>
      </c>
      <c r="AD11" s="17">
        <f t="shared" si="5"/>
        <v>298210.99999999977</v>
      </c>
      <c r="AE11" s="32">
        <v>15378.999999999993</v>
      </c>
      <c r="AF11" s="38">
        <v>90603.99999999997</v>
      </c>
      <c r="AG11" s="32">
        <v>13989.000000000004</v>
      </c>
      <c r="AH11" s="32">
        <v>15380.000000000005</v>
      </c>
      <c r="AI11" s="15">
        <f t="shared" si="6"/>
        <v>29369.000000000007</v>
      </c>
      <c r="AJ11" s="32">
        <v>14642.999999999995</v>
      </c>
      <c r="AK11" s="38">
        <v>85327.00000000001</v>
      </c>
      <c r="AL11" s="32">
        <v>15200.999999999993</v>
      </c>
      <c r="AM11" s="32">
        <v>17132.999999999978</v>
      </c>
      <c r="AN11" s="17">
        <f t="shared" si="7"/>
        <v>32333.99999999997</v>
      </c>
      <c r="AO11" s="32">
        <v>16282.000000000002</v>
      </c>
      <c r="AP11" s="38">
        <v>94537.99999999997</v>
      </c>
      <c r="AQ11" s="32">
        <v>19061</v>
      </c>
      <c r="AR11" s="32">
        <v>20960.999999999978</v>
      </c>
      <c r="AS11" s="17">
        <f t="shared" si="8"/>
        <v>40021.99999999998</v>
      </c>
      <c r="AT11" s="32">
        <v>20311</v>
      </c>
      <c r="AU11" s="38">
        <v>113436.99999999997</v>
      </c>
      <c r="AV11" s="32">
        <v>21076.999999999996</v>
      </c>
      <c r="AW11" s="32">
        <v>22551.00000000002</v>
      </c>
      <c r="AX11" s="17">
        <f t="shared" si="9"/>
        <v>43628.000000000015</v>
      </c>
      <c r="AY11" s="32">
        <v>22466.000000000025</v>
      </c>
      <c r="AZ11" s="38">
        <v>124526.00000000004</v>
      </c>
      <c r="BA11" s="32">
        <v>23738.000000000007</v>
      </c>
      <c r="BB11" s="32">
        <v>24076.000000000004</v>
      </c>
      <c r="BC11" s="17">
        <f t="shared" si="10"/>
        <v>47814.000000000015</v>
      </c>
      <c r="BD11" s="32">
        <v>24727.99999999999</v>
      </c>
      <c r="BE11" s="38">
        <v>136205</v>
      </c>
      <c r="BF11" s="32">
        <v>25278.99999999997</v>
      </c>
      <c r="BG11" s="32">
        <v>25039.99999999999</v>
      </c>
      <c r="BH11" s="17">
        <f t="shared" si="11"/>
        <v>50318.999999999956</v>
      </c>
      <c r="BI11" s="32">
        <v>26587.00000000002</v>
      </c>
      <c r="BJ11" s="38">
        <v>145807.99999999997</v>
      </c>
      <c r="BK11" s="32">
        <v>26885.000000000007</v>
      </c>
      <c r="BL11" s="32">
        <v>25756.00000000001</v>
      </c>
      <c r="BM11" s="17">
        <f t="shared" si="12"/>
        <v>52641.000000000015</v>
      </c>
      <c r="BN11" s="32">
        <v>28371.000000000044</v>
      </c>
      <c r="BO11" s="38">
        <v>154955.00000000006</v>
      </c>
      <c r="BP11" s="32">
        <v>27901.000000000007</v>
      </c>
      <c r="BQ11" s="32">
        <v>25945</v>
      </c>
      <c r="BR11" s="17">
        <f t="shared" si="13"/>
        <v>53846.00000000001</v>
      </c>
      <c r="BS11" s="32">
        <v>29199.999999999985</v>
      </c>
      <c r="BT11" s="38">
        <v>159420</v>
      </c>
      <c r="BU11" s="32">
        <v>28850.000000000047</v>
      </c>
      <c r="BV11" s="32">
        <v>26531.999999999993</v>
      </c>
      <c r="BW11" s="17">
        <f t="shared" si="14"/>
        <v>55382.000000000044</v>
      </c>
      <c r="BX11" s="32">
        <v>29861.000000000007</v>
      </c>
      <c r="BY11" s="38">
        <v>163360.00000000003</v>
      </c>
      <c r="BZ11" s="32">
        <v>29426.00000000003</v>
      </c>
      <c r="CA11" s="32">
        <v>27071.999999999964</v>
      </c>
      <c r="CB11" s="15">
        <f t="shared" si="15"/>
        <v>56497.99999999999</v>
      </c>
      <c r="CC11" s="32">
        <v>30328.000000000025</v>
      </c>
      <c r="CD11" s="38">
        <v>167364</v>
      </c>
      <c r="CE11" s="32">
        <v>29751.99999999999</v>
      </c>
      <c r="CF11" s="32">
        <v>27092.000000000004</v>
      </c>
      <c r="CG11" s="17">
        <f t="shared" si="16"/>
        <v>56843.99999999999</v>
      </c>
      <c r="CH11" s="32">
        <v>30808.999999999996</v>
      </c>
      <c r="CI11" s="38">
        <v>169577.99999999994</v>
      </c>
      <c r="CJ11" s="32">
        <v>30299.000000000015</v>
      </c>
      <c r="CK11" s="32">
        <v>27145.000000000015</v>
      </c>
      <c r="CL11" s="17">
        <f t="shared" si="17"/>
        <v>57444.00000000003</v>
      </c>
      <c r="CM11" s="32">
        <v>30988.00000000001</v>
      </c>
      <c r="CN11" s="38">
        <v>171554.00000000006</v>
      </c>
      <c r="CO11" s="32">
        <v>30327.00000000003</v>
      </c>
      <c r="CP11" s="32">
        <v>27077.000000000015</v>
      </c>
      <c r="CQ11" s="17">
        <f t="shared" si="18"/>
        <v>57404.000000000044</v>
      </c>
      <c r="CR11" s="32">
        <v>31246.000000000007</v>
      </c>
      <c r="CS11" s="38">
        <v>171917.00000000003</v>
      </c>
      <c r="CT11" s="32">
        <v>30926.000000000015</v>
      </c>
      <c r="CU11" s="32">
        <v>27458.99999999999</v>
      </c>
      <c r="CV11" s="15">
        <f t="shared" si="19"/>
        <v>58385</v>
      </c>
      <c r="CW11" s="32">
        <v>31685.000000000015</v>
      </c>
      <c r="CX11" s="38">
        <v>175539</v>
      </c>
      <c r="CY11" s="32">
        <v>31354.99999999997</v>
      </c>
      <c r="CZ11" s="32">
        <v>28030.999999999985</v>
      </c>
      <c r="DA11" s="17">
        <f t="shared" si="20"/>
        <v>59385.999999999956</v>
      </c>
      <c r="DB11" s="32">
        <v>32161.000000000004</v>
      </c>
      <c r="DC11" s="38">
        <v>177970.99999999997</v>
      </c>
      <c r="DD11" s="32">
        <v>32000.999999999967</v>
      </c>
      <c r="DE11" s="32">
        <v>28317.000000000025</v>
      </c>
      <c r="DF11" s="17">
        <f t="shared" si="21"/>
        <v>60317.99999999999</v>
      </c>
      <c r="DG11" s="32">
        <v>32382.999999999975</v>
      </c>
      <c r="DH11" s="38">
        <v>180150.99999999997</v>
      </c>
      <c r="DI11" s="32">
        <v>31317.999999999993</v>
      </c>
      <c r="DJ11" s="32">
        <v>27804.000000000015</v>
      </c>
      <c r="DK11" s="17">
        <f t="shared" si="22"/>
        <v>59122.00000000001</v>
      </c>
      <c r="DL11" s="32">
        <v>31221</v>
      </c>
      <c r="DM11" s="38">
        <v>176362</v>
      </c>
      <c r="DN11" s="32">
        <v>30630.000000000004</v>
      </c>
      <c r="DO11" s="32">
        <v>26756.00000000003</v>
      </c>
      <c r="DP11" s="17">
        <f t="shared" si="23"/>
        <v>57386.00000000003</v>
      </c>
      <c r="DQ11" s="32">
        <v>30144.999999999993</v>
      </c>
      <c r="DR11" s="38">
        <v>170454.00000000003</v>
      </c>
      <c r="DS11" s="32">
        <v>29135.000000000007</v>
      </c>
      <c r="DT11" s="32">
        <v>25450</v>
      </c>
      <c r="DU11" s="17">
        <f t="shared" si="24"/>
        <v>54585.00000000001</v>
      </c>
      <c r="DV11" s="32">
        <v>28541.000000000007</v>
      </c>
      <c r="DW11" s="38">
        <v>155008</v>
      </c>
      <c r="DX11" s="32">
        <v>29251</v>
      </c>
      <c r="DY11" s="32">
        <v>25522.000000000004</v>
      </c>
      <c r="DZ11" s="17">
        <f t="shared" si="25"/>
        <v>54773</v>
      </c>
      <c r="EA11" s="32">
        <v>28927.999999999996</v>
      </c>
      <c r="EB11" s="38">
        <v>156459</v>
      </c>
    </row>
    <row r="12" spans="2:132" ht="15">
      <c r="B12" s="11" t="s">
        <v>6</v>
      </c>
      <c r="C12" s="21">
        <v>25199.000000000004</v>
      </c>
      <c r="D12" s="24">
        <v>74885.99999999997</v>
      </c>
      <c r="E12" s="19">
        <f t="shared" si="0"/>
        <v>100084.99999999997</v>
      </c>
      <c r="F12" s="24">
        <v>31529.999999999935</v>
      </c>
      <c r="G12" s="20">
        <v>209803.9999999999</v>
      </c>
      <c r="H12" s="19">
        <v>25444.999999999967</v>
      </c>
      <c r="I12" s="3">
        <v>78741.99999999999</v>
      </c>
      <c r="J12" s="26">
        <f t="shared" si="1"/>
        <v>104186.99999999996</v>
      </c>
      <c r="K12">
        <v>32265.00000000002</v>
      </c>
      <c r="L12" s="20">
        <v>216974.99999999997</v>
      </c>
      <c r="M12" s="19">
        <v>26230.99999999997</v>
      </c>
      <c r="N12">
        <v>79684.99999999981</v>
      </c>
      <c r="O12" s="27">
        <f t="shared" si="2"/>
        <v>105915.99999999978</v>
      </c>
      <c r="P12">
        <v>32896</v>
      </c>
      <c r="Q12" s="20">
        <v>221444.9999999998</v>
      </c>
      <c r="R12" s="19">
        <v>27015.000000000004</v>
      </c>
      <c r="S12">
        <v>79290.00000000004</v>
      </c>
      <c r="T12" s="19">
        <f t="shared" si="3"/>
        <v>106305.00000000004</v>
      </c>
      <c r="U12" s="21">
        <v>33236.99999999997</v>
      </c>
      <c r="V12" s="39">
        <v>223426</v>
      </c>
      <c r="W12" s="19">
        <v>24777</v>
      </c>
      <c r="X12">
        <v>76293.00000000003</v>
      </c>
      <c r="Y12" s="19">
        <f t="shared" si="4"/>
        <v>101070.00000000003</v>
      </c>
      <c r="Z12">
        <v>32512</v>
      </c>
      <c r="AA12" s="20">
        <v>217982.00000000006</v>
      </c>
      <c r="AB12">
        <v>23881.000000000022</v>
      </c>
      <c r="AC12">
        <v>74947.99999999988</v>
      </c>
      <c r="AD12" s="19">
        <f t="shared" si="5"/>
        <v>266841.99999999977</v>
      </c>
      <c r="AE12">
        <v>31510.000000000025</v>
      </c>
      <c r="AF12" s="39">
        <v>213142.9999999999</v>
      </c>
      <c r="AG12">
        <v>22548.000000000022</v>
      </c>
      <c r="AH12">
        <v>72057.00000000003</v>
      </c>
      <c r="AI12" s="21">
        <f t="shared" si="6"/>
        <v>94605.00000000006</v>
      </c>
      <c r="AJ12">
        <v>30291.000000000076</v>
      </c>
      <c r="AK12" s="39">
        <v>203294.00000000015</v>
      </c>
      <c r="AL12">
        <v>23967.999999999964</v>
      </c>
      <c r="AM12">
        <v>74345.00000000009</v>
      </c>
      <c r="AN12" s="19">
        <f t="shared" si="7"/>
        <v>98313.00000000006</v>
      </c>
      <c r="AO12">
        <v>32292.000000000015</v>
      </c>
      <c r="AP12" s="39">
        <v>215256.00000000006</v>
      </c>
      <c r="AQ12">
        <v>29367.00000000003</v>
      </c>
      <c r="AR12">
        <v>83444.99999999988</v>
      </c>
      <c r="AS12" s="19">
        <f t="shared" si="8"/>
        <v>112811.99999999991</v>
      </c>
      <c r="AT12">
        <v>37741.99999999997</v>
      </c>
      <c r="AU12" s="39">
        <v>245886.99999999988</v>
      </c>
      <c r="AV12">
        <v>31812.00000000001</v>
      </c>
      <c r="AW12">
        <v>86884.00000000003</v>
      </c>
      <c r="AX12" s="19">
        <f t="shared" si="9"/>
        <v>118696.00000000004</v>
      </c>
      <c r="AY12">
        <v>41228.000000000015</v>
      </c>
      <c r="AZ12" s="39">
        <v>263305.00000000006</v>
      </c>
      <c r="BA12">
        <v>34241</v>
      </c>
      <c r="BB12">
        <v>89394</v>
      </c>
      <c r="BC12" s="19">
        <f t="shared" si="10"/>
        <v>123635</v>
      </c>
      <c r="BD12">
        <v>43861</v>
      </c>
      <c r="BE12" s="39">
        <v>278271.99999999994</v>
      </c>
      <c r="BF12">
        <v>35742.999999999956</v>
      </c>
      <c r="BG12">
        <v>91790.99999999994</v>
      </c>
      <c r="BH12" s="19">
        <f t="shared" si="11"/>
        <v>127533.9999999999</v>
      </c>
      <c r="BI12">
        <v>45893.99999999999</v>
      </c>
      <c r="BJ12" s="39">
        <v>290537.9999999999</v>
      </c>
      <c r="BK12">
        <v>36611.000000000015</v>
      </c>
      <c r="BL12">
        <v>93070.00000000004</v>
      </c>
      <c r="BM12" s="19">
        <f t="shared" si="12"/>
        <v>129681.00000000006</v>
      </c>
      <c r="BN12">
        <v>47633.999999999985</v>
      </c>
      <c r="BO12" s="39">
        <v>299454</v>
      </c>
      <c r="BP12">
        <v>37035.99999999999</v>
      </c>
      <c r="BQ12">
        <v>93341.00000000003</v>
      </c>
      <c r="BR12" s="19">
        <f t="shared" si="13"/>
        <v>130377.00000000003</v>
      </c>
      <c r="BS12">
        <v>47554.99999999996</v>
      </c>
      <c r="BT12" s="39">
        <v>300698</v>
      </c>
      <c r="BU12">
        <v>37397.99999999999</v>
      </c>
      <c r="BV12">
        <v>94284.00000000003</v>
      </c>
      <c r="BW12" s="19">
        <f t="shared" si="14"/>
        <v>131682.00000000003</v>
      </c>
      <c r="BX12">
        <v>47895.999999999985</v>
      </c>
      <c r="BY12" s="39">
        <v>304310</v>
      </c>
      <c r="BZ12">
        <v>37929</v>
      </c>
      <c r="CA12">
        <v>94843.00000000007</v>
      </c>
      <c r="CB12" s="21">
        <f t="shared" si="15"/>
        <v>132772.00000000006</v>
      </c>
      <c r="CC12">
        <v>48405.999999999985</v>
      </c>
      <c r="CD12" s="39">
        <v>308402.00000000006</v>
      </c>
      <c r="CE12">
        <v>37679.00000000002</v>
      </c>
      <c r="CF12">
        <v>94833.00000000017</v>
      </c>
      <c r="CG12" s="19">
        <f t="shared" si="16"/>
        <v>132512.0000000002</v>
      </c>
      <c r="CH12">
        <v>48339.000000000044</v>
      </c>
      <c r="CI12" s="39">
        <v>308477.00000000023</v>
      </c>
      <c r="CJ12">
        <v>37555.00000000005</v>
      </c>
      <c r="CK12">
        <v>95102.00000000003</v>
      </c>
      <c r="CL12" s="19">
        <f t="shared" si="17"/>
        <v>132657.0000000001</v>
      </c>
      <c r="CM12">
        <v>47699.99999999998</v>
      </c>
      <c r="CN12" s="39">
        <v>308291.00000000006</v>
      </c>
      <c r="CO12">
        <v>37205.99999999999</v>
      </c>
      <c r="CP12">
        <v>94906.00000000003</v>
      </c>
      <c r="CQ12" s="19">
        <f t="shared" si="18"/>
        <v>132112.00000000003</v>
      </c>
      <c r="CR12">
        <v>46841.999999999985</v>
      </c>
      <c r="CS12" s="39">
        <v>305849</v>
      </c>
      <c r="CT12">
        <v>37538.999999999935</v>
      </c>
      <c r="CU12">
        <v>95412.99999999994</v>
      </c>
      <c r="CV12" s="21">
        <f t="shared" si="19"/>
        <v>132951.99999999988</v>
      </c>
      <c r="CW12">
        <v>46703.99999999996</v>
      </c>
      <c r="CX12" s="39">
        <v>306276.9999999999</v>
      </c>
      <c r="CY12">
        <v>37548.99999999997</v>
      </c>
      <c r="CZ12">
        <v>94861.00000000004</v>
      </c>
      <c r="DA12" s="19">
        <f t="shared" si="20"/>
        <v>132410</v>
      </c>
      <c r="DB12">
        <v>46244.00000000003</v>
      </c>
      <c r="DC12" s="39">
        <v>304335.00000000006</v>
      </c>
      <c r="DD12">
        <v>37793.99999999995</v>
      </c>
      <c r="DE12">
        <v>95003.00000000009</v>
      </c>
      <c r="DF12" s="19">
        <f t="shared" si="21"/>
        <v>132797.00000000003</v>
      </c>
      <c r="DG12">
        <v>45926.999999999985</v>
      </c>
      <c r="DH12" s="39">
        <v>304051</v>
      </c>
      <c r="DI12">
        <v>37390.00000000004</v>
      </c>
      <c r="DJ12">
        <v>94192.99999999993</v>
      </c>
      <c r="DK12" s="19">
        <f t="shared" si="22"/>
        <v>131582.99999999997</v>
      </c>
      <c r="DL12">
        <v>44747.99999999999</v>
      </c>
      <c r="DM12" s="39">
        <v>299138.99999999994</v>
      </c>
      <c r="DN12">
        <v>36432</v>
      </c>
      <c r="DO12">
        <v>92332.99999999999</v>
      </c>
      <c r="DP12" s="19">
        <f t="shared" si="23"/>
        <v>128764.99999999999</v>
      </c>
      <c r="DQ12">
        <v>42979.99999999997</v>
      </c>
      <c r="DR12" s="39">
        <v>290146.99999999994</v>
      </c>
      <c r="DS12">
        <v>34496</v>
      </c>
      <c r="DT12">
        <v>88650</v>
      </c>
      <c r="DU12" s="19">
        <f t="shared" si="24"/>
        <v>123146</v>
      </c>
      <c r="DV12">
        <v>40760.99999999999</v>
      </c>
      <c r="DW12" s="39">
        <v>258204</v>
      </c>
      <c r="DX12">
        <v>33827</v>
      </c>
      <c r="DY12">
        <v>86925</v>
      </c>
      <c r="DZ12" s="19">
        <f t="shared" si="25"/>
        <v>120752</v>
      </c>
      <c r="EA12">
        <v>40138.99999999999</v>
      </c>
      <c r="EB12" s="39">
        <v>253156</v>
      </c>
    </row>
    <row r="13" spans="2:132" ht="15">
      <c r="B13" s="9" t="s">
        <v>3</v>
      </c>
      <c r="C13" s="15">
        <v>34.00000000000001</v>
      </c>
      <c r="D13" s="30">
        <v>68.00000000000001</v>
      </c>
      <c r="E13" s="17">
        <f t="shared" si="0"/>
        <v>102.00000000000003</v>
      </c>
      <c r="F13" s="30">
        <v>271.00000000000006</v>
      </c>
      <c r="G13" s="18">
        <v>1196</v>
      </c>
      <c r="H13" s="17">
        <v>28.000000000000007</v>
      </c>
      <c r="I13" s="10">
        <v>69</v>
      </c>
      <c r="J13" s="31">
        <f t="shared" si="1"/>
        <v>97</v>
      </c>
      <c r="K13" s="32">
        <v>268</v>
      </c>
      <c r="L13" s="18">
        <v>1193</v>
      </c>
      <c r="M13" s="17">
        <v>27.000000000000007</v>
      </c>
      <c r="N13" s="32">
        <v>62</v>
      </c>
      <c r="O13" s="33">
        <f t="shared" si="2"/>
        <v>89</v>
      </c>
      <c r="P13" s="32">
        <v>277</v>
      </c>
      <c r="Q13" s="18">
        <v>1211</v>
      </c>
      <c r="R13" s="17">
        <v>34.00000000000001</v>
      </c>
      <c r="S13" s="32">
        <v>65</v>
      </c>
      <c r="T13" s="17">
        <f t="shared" si="3"/>
        <v>99</v>
      </c>
      <c r="U13" s="15">
        <v>281</v>
      </c>
      <c r="V13" s="38">
        <v>1261</v>
      </c>
      <c r="W13" s="17">
        <v>35.00000000000001</v>
      </c>
      <c r="X13" s="32">
        <v>53.000000000000014</v>
      </c>
      <c r="Y13" s="17">
        <f t="shared" si="4"/>
        <v>88.00000000000003</v>
      </c>
      <c r="Z13" s="32">
        <v>273</v>
      </c>
      <c r="AA13" s="18">
        <v>1217</v>
      </c>
      <c r="AB13" s="32">
        <v>34</v>
      </c>
      <c r="AC13" s="32">
        <v>57.000000000000014</v>
      </c>
      <c r="AD13" s="17">
        <f t="shared" si="5"/>
        <v>168012.99999999988</v>
      </c>
      <c r="AE13" s="32">
        <v>274</v>
      </c>
      <c r="AF13" s="38">
        <v>1222</v>
      </c>
      <c r="AG13" s="32">
        <v>30.000000000000007</v>
      </c>
      <c r="AH13" s="32">
        <v>55.000000000000014</v>
      </c>
      <c r="AI13" s="15">
        <f t="shared" si="6"/>
        <v>85.00000000000003</v>
      </c>
      <c r="AJ13" s="32">
        <v>269</v>
      </c>
      <c r="AK13" s="38">
        <v>1208</v>
      </c>
      <c r="AL13" s="32">
        <v>29.000000000000007</v>
      </c>
      <c r="AM13" s="32">
        <v>52</v>
      </c>
      <c r="AN13" s="17">
        <f t="shared" si="7"/>
        <v>81</v>
      </c>
      <c r="AO13" s="32">
        <v>270.00000000000006</v>
      </c>
      <c r="AP13" s="38">
        <v>1211</v>
      </c>
      <c r="AQ13" s="32">
        <v>30.000000000000007</v>
      </c>
      <c r="AR13" s="32">
        <v>57</v>
      </c>
      <c r="AS13" s="17">
        <f t="shared" si="8"/>
        <v>87</v>
      </c>
      <c r="AT13" s="32">
        <v>274</v>
      </c>
      <c r="AU13" s="38">
        <v>1224</v>
      </c>
      <c r="AV13" s="32">
        <v>32.00000000000001</v>
      </c>
      <c r="AW13" s="32">
        <v>52.00000000000001</v>
      </c>
      <c r="AX13" s="17">
        <f t="shared" si="9"/>
        <v>84.00000000000001</v>
      </c>
      <c r="AY13" s="32">
        <v>274</v>
      </c>
      <c r="AZ13" s="38">
        <v>1222</v>
      </c>
      <c r="BA13" s="32">
        <v>33</v>
      </c>
      <c r="BB13" s="32">
        <v>53.00000000000001</v>
      </c>
      <c r="BC13" s="17">
        <f t="shared" si="10"/>
        <v>86</v>
      </c>
      <c r="BD13" s="32">
        <v>275.00000000000006</v>
      </c>
      <c r="BE13" s="38">
        <v>1230.0000000000002</v>
      </c>
      <c r="BF13" s="32">
        <v>34.00000000000001</v>
      </c>
      <c r="BG13" s="32">
        <v>57</v>
      </c>
      <c r="BH13" s="17">
        <f t="shared" si="11"/>
        <v>91</v>
      </c>
      <c r="BI13" s="32">
        <v>273</v>
      </c>
      <c r="BJ13" s="38">
        <v>1237</v>
      </c>
      <c r="BK13" s="32">
        <v>33.00000000000001</v>
      </c>
      <c r="BL13" s="32">
        <v>61</v>
      </c>
      <c r="BM13" s="17">
        <f t="shared" si="12"/>
        <v>94</v>
      </c>
      <c r="BN13" s="32">
        <v>274</v>
      </c>
      <c r="BO13" s="38">
        <v>1257</v>
      </c>
      <c r="BP13" s="32">
        <v>33.00000000000001</v>
      </c>
      <c r="BQ13" s="32">
        <v>64</v>
      </c>
      <c r="BR13" s="17">
        <f t="shared" si="13"/>
        <v>97</v>
      </c>
      <c r="BS13" s="32">
        <v>277</v>
      </c>
      <c r="BT13" s="38">
        <v>1266</v>
      </c>
      <c r="BU13" s="32">
        <v>35</v>
      </c>
      <c r="BV13" s="32">
        <v>66</v>
      </c>
      <c r="BW13" s="17">
        <f t="shared" si="14"/>
        <v>101</v>
      </c>
      <c r="BX13" s="32">
        <v>282</v>
      </c>
      <c r="BY13" s="38">
        <v>1282</v>
      </c>
      <c r="BZ13" s="32">
        <v>36.00000000000001</v>
      </c>
      <c r="CA13" s="32">
        <v>68</v>
      </c>
      <c r="CB13" s="15">
        <f t="shared" si="15"/>
        <v>104</v>
      </c>
      <c r="CC13" s="32">
        <v>283</v>
      </c>
      <c r="CD13" s="38">
        <v>1293</v>
      </c>
      <c r="CE13" s="32">
        <v>40.000000000000014</v>
      </c>
      <c r="CF13" s="32">
        <v>78</v>
      </c>
      <c r="CG13" s="17">
        <f t="shared" si="16"/>
        <v>118.00000000000001</v>
      </c>
      <c r="CH13" s="32">
        <v>284</v>
      </c>
      <c r="CI13" s="38">
        <v>1307</v>
      </c>
      <c r="CJ13" s="32">
        <v>40</v>
      </c>
      <c r="CK13" s="32">
        <v>82.00000000000001</v>
      </c>
      <c r="CL13" s="17">
        <f t="shared" si="17"/>
        <v>122.00000000000001</v>
      </c>
      <c r="CM13" s="32">
        <v>288</v>
      </c>
      <c r="CN13" s="38">
        <v>1322</v>
      </c>
      <c r="CO13" s="32">
        <v>36.00000000000001</v>
      </c>
      <c r="CP13" s="32">
        <v>75</v>
      </c>
      <c r="CQ13" s="17">
        <f t="shared" si="18"/>
        <v>111</v>
      </c>
      <c r="CR13" s="32">
        <v>284.00000000000006</v>
      </c>
      <c r="CS13" s="38">
        <v>1289</v>
      </c>
      <c r="CT13" s="32">
        <v>42.00000000000001</v>
      </c>
      <c r="CU13" s="32">
        <v>78.00000000000001</v>
      </c>
      <c r="CV13" s="17">
        <f t="shared" si="19"/>
        <v>120.00000000000003</v>
      </c>
      <c r="CW13" s="32">
        <v>288</v>
      </c>
      <c r="CX13" s="38">
        <v>1306</v>
      </c>
      <c r="CY13" s="32">
        <v>38</v>
      </c>
      <c r="CZ13" s="32">
        <v>74.00000000000001</v>
      </c>
      <c r="DA13" s="17">
        <f t="shared" si="20"/>
        <v>112.00000000000001</v>
      </c>
      <c r="DB13" s="32">
        <v>288</v>
      </c>
      <c r="DC13" s="38">
        <v>1316</v>
      </c>
      <c r="DD13" s="32">
        <v>44.000000000000014</v>
      </c>
      <c r="DE13" s="32">
        <v>89.00000000000003</v>
      </c>
      <c r="DF13" s="17">
        <f t="shared" si="21"/>
        <v>133.00000000000006</v>
      </c>
      <c r="DG13" s="32">
        <v>294</v>
      </c>
      <c r="DH13" s="38">
        <v>1336</v>
      </c>
      <c r="DI13" s="32">
        <v>52.00000000000001</v>
      </c>
      <c r="DJ13" s="32">
        <v>90</v>
      </c>
      <c r="DK13" s="17">
        <f t="shared" si="22"/>
        <v>142</v>
      </c>
      <c r="DL13" s="32">
        <v>288.0000000000001</v>
      </c>
      <c r="DM13" s="38">
        <v>1347</v>
      </c>
      <c r="DN13" s="32">
        <v>46</v>
      </c>
      <c r="DO13" s="32">
        <v>96</v>
      </c>
      <c r="DP13" s="17">
        <f t="shared" si="23"/>
        <v>142</v>
      </c>
      <c r="DQ13" s="32">
        <v>294.00000000000006</v>
      </c>
      <c r="DR13" s="38">
        <v>1345</v>
      </c>
      <c r="DS13" s="32">
        <v>40</v>
      </c>
      <c r="DT13" s="32">
        <v>97.00000000000003</v>
      </c>
      <c r="DU13" s="17">
        <f t="shared" si="24"/>
        <v>137.00000000000003</v>
      </c>
      <c r="DV13" s="32">
        <v>292</v>
      </c>
      <c r="DW13" s="38">
        <v>1153</v>
      </c>
      <c r="DX13" s="32">
        <v>47</v>
      </c>
      <c r="DY13" s="32">
        <v>99.00000000000003</v>
      </c>
      <c r="DZ13" s="17">
        <f t="shared" si="25"/>
        <v>146.00000000000003</v>
      </c>
      <c r="EA13" s="32">
        <v>297</v>
      </c>
      <c r="EB13" s="38">
        <v>1160</v>
      </c>
    </row>
    <row r="14" spans="2:132" ht="15">
      <c r="B14" s="11" t="s">
        <v>4</v>
      </c>
      <c r="C14" s="21">
        <v>2935.0000000000005</v>
      </c>
      <c r="D14" s="24">
        <v>3514.9999999999995</v>
      </c>
      <c r="E14" s="19">
        <f t="shared" si="0"/>
        <v>6450</v>
      </c>
      <c r="F14" s="24">
        <v>2191.000000000001</v>
      </c>
      <c r="G14" s="20">
        <v>14842</v>
      </c>
      <c r="H14" s="19">
        <v>3094.0000000000005</v>
      </c>
      <c r="I14" s="3">
        <v>3754.000000000002</v>
      </c>
      <c r="J14" s="26">
        <f t="shared" si="1"/>
        <v>6848.000000000002</v>
      </c>
      <c r="K14">
        <v>2303.0000000000005</v>
      </c>
      <c r="L14" s="20">
        <v>15648.000000000002</v>
      </c>
      <c r="M14" s="19">
        <v>3269.9999999999995</v>
      </c>
      <c r="N14">
        <v>3808.999999999999</v>
      </c>
      <c r="O14" s="27">
        <f t="shared" si="2"/>
        <v>7078.999999999998</v>
      </c>
      <c r="P14">
        <v>2388.9999999999995</v>
      </c>
      <c r="Q14" s="20">
        <v>16339.999999999998</v>
      </c>
      <c r="R14" s="19">
        <v>3373.999999999998</v>
      </c>
      <c r="S14">
        <v>3912.000000000002</v>
      </c>
      <c r="T14" s="19">
        <f t="shared" si="3"/>
        <v>7286</v>
      </c>
      <c r="U14" s="22">
        <v>2427</v>
      </c>
      <c r="V14" s="39">
        <v>16670</v>
      </c>
      <c r="W14" s="19">
        <v>3053.0000000000014</v>
      </c>
      <c r="X14">
        <v>3536.0000000000005</v>
      </c>
      <c r="Y14" s="19">
        <f t="shared" si="4"/>
        <v>6589.000000000002</v>
      </c>
      <c r="Z14">
        <v>2375</v>
      </c>
      <c r="AA14" s="20">
        <v>15885.000000000002</v>
      </c>
      <c r="AB14">
        <v>2551.999999999999</v>
      </c>
      <c r="AC14">
        <v>3141.999999999999</v>
      </c>
      <c r="AD14" s="19">
        <f t="shared" si="5"/>
        <v>167921.99999999988</v>
      </c>
      <c r="AE14">
        <v>1990</v>
      </c>
      <c r="AF14" s="39">
        <v>13817.999999999998</v>
      </c>
      <c r="AG14">
        <v>2103.999999999999</v>
      </c>
      <c r="AH14">
        <v>2626.0000000000023</v>
      </c>
      <c r="AI14" s="22">
        <f t="shared" si="6"/>
        <v>4730.000000000002</v>
      </c>
      <c r="AJ14">
        <v>1714.0000000000005</v>
      </c>
      <c r="AK14" s="39">
        <v>11727.000000000002</v>
      </c>
      <c r="AL14">
        <v>2528.9999999999986</v>
      </c>
      <c r="AM14">
        <v>3047</v>
      </c>
      <c r="AN14" s="19">
        <f t="shared" si="7"/>
        <v>5575.999999999998</v>
      </c>
      <c r="AO14">
        <v>2105.999999999998</v>
      </c>
      <c r="AP14" s="39">
        <v>13862.999999999996</v>
      </c>
      <c r="AQ14">
        <v>3103.0000000000005</v>
      </c>
      <c r="AR14">
        <v>3583.000000000002</v>
      </c>
      <c r="AS14" s="19">
        <f t="shared" si="8"/>
        <v>6686.000000000002</v>
      </c>
      <c r="AT14">
        <v>2638.0000000000014</v>
      </c>
      <c r="AU14" s="39">
        <v>16679.000000000004</v>
      </c>
      <c r="AV14">
        <v>3659.0000000000045</v>
      </c>
      <c r="AW14">
        <v>4139.000000000003</v>
      </c>
      <c r="AX14" s="23">
        <f t="shared" si="9"/>
        <v>7798.000000000007</v>
      </c>
      <c r="AY14">
        <v>3151.9999999999986</v>
      </c>
      <c r="AZ14" s="39">
        <v>19819.000000000007</v>
      </c>
      <c r="BA14">
        <v>4272.000000000001</v>
      </c>
      <c r="BB14">
        <v>4630.999999999999</v>
      </c>
      <c r="BC14" s="19">
        <f t="shared" si="10"/>
        <v>8903</v>
      </c>
      <c r="BD14">
        <v>3569.999999999999</v>
      </c>
      <c r="BE14" s="39">
        <v>22740</v>
      </c>
      <c r="BF14">
        <v>4801</v>
      </c>
      <c r="BG14">
        <v>5076.000000000001</v>
      </c>
      <c r="BH14" s="19">
        <f t="shared" si="11"/>
        <v>9877</v>
      </c>
      <c r="BI14">
        <v>3941.000000000001</v>
      </c>
      <c r="BJ14" s="39">
        <v>25252</v>
      </c>
      <c r="BK14">
        <v>5079.000000000001</v>
      </c>
      <c r="BL14">
        <v>5327.000000000003</v>
      </c>
      <c r="BM14" s="19">
        <f t="shared" si="12"/>
        <v>10406.000000000004</v>
      </c>
      <c r="BN14">
        <v>4136.000000000001</v>
      </c>
      <c r="BO14" s="39">
        <v>26692</v>
      </c>
      <c r="BP14">
        <v>4962</v>
      </c>
      <c r="BQ14">
        <v>5146.000000000001</v>
      </c>
      <c r="BR14" s="19">
        <f t="shared" si="13"/>
        <v>10108</v>
      </c>
      <c r="BS14">
        <v>3956.0000000000014</v>
      </c>
      <c r="BT14" s="39">
        <v>26201</v>
      </c>
      <c r="BU14">
        <v>5073.999999999999</v>
      </c>
      <c r="BV14">
        <v>5362.000000000002</v>
      </c>
      <c r="BW14" s="19">
        <f t="shared" si="14"/>
        <v>10436</v>
      </c>
      <c r="BX14">
        <v>4138</v>
      </c>
      <c r="BY14" s="39">
        <v>27016</v>
      </c>
      <c r="BZ14">
        <v>5308.999999999997</v>
      </c>
      <c r="CA14">
        <v>5482</v>
      </c>
      <c r="CB14" s="22">
        <f t="shared" si="15"/>
        <v>10790.999999999996</v>
      </c>
      <c r="CC14">
        <v>4415.999999999999</v>
      </c>
      <c r="CD14" s="39">
        <v>28396.999999999996</v>
      </c>
      <c r="CE14">
        <v>5295.000000000003</v>
      </c>
      <c r="CF14">
        <v>5550.000000000004</v>
      </c>
      <c r="CG14" s="19">
        <f t="shared" si="16"/>
        <v>10845.000000000007</v>
      </c>
      <c r="CH14">
        <v>4477.999999999999</v>
      </c>
      <c r="CI14" s="39">
        <v>28329.000000000007</v>
      </c>
      <c r="CJ14">
        <v>5356.000000000002</v>
      </c>
      <c r="CK14">
        <v>5569.000000000002</v>
      </c>
      <c r="CL14" s="19">
        <f t="shared" si="17"/>
        <v>10925.000000000004</v>
      </c>
      <c r="CM14">
        <v>4582.999999999998</v>
      </c>
      <c r="CN14" s="39">
        <v>28648</v>
      </c>
      <c r="CO14">
        <v>5279.999999999998</v>
      </c>
      <c r="CP14">
        <v>5524.999999999996</v>
      </c>
      <c r="CQ14" s="19">
        <f t="shared" si="18"/>
        <v>10804.999999999995</v>
      </c>
      <c r="CR14">
        <v>4612.999999999999</v>
      </c>
      <c r="CS14" s="39">
        <v>28598.999999999993</v>
      </c>
      <c r="CT14">
        <v>5315.000000000001</v>
      </c>
      <c r="CU14">
        <v>5498.999999999997</v>
      </c>
      <c r="CV14" s="19">
        <f t="shared" si="19"/>
        <v>10813.999999999998</v>
      </c>
      <c r="CW14">
        <v>4668</v>
      </c>
      <c r="CX14" s="39">
        <v>28546</v>
      </c>
      <c r="CY14">
        <v>5222.999999999999</v>
      </c>
      <c r="CZ14">
        <v>5501.000000000003</v>
      </c>
      <c r="DA14" s="19">
        <f t="shared" si="20"/>
        <v>10724.000000000002</v>
      </c>
      <c r="DB14">
        <v>4523.000000000001</v>
      </c>
      <c r="DC14" s="39">
        <v>28155.000000000004</v>
      </c>
      <c r="DD14">
        <v>5247.000000000001</v>
      </c>
      <c r="DE14">
        <v>5644.000000000004</v>
      </c>
      <c r="DF14" s="19">
        <f t="shared" si="21"/>
        <v>10891.000000000004</v>
      </c>
      <c r="DG14">
        <v>4669.000000000001</v>
      </c>
      <c r="DH14" s="39">
        <v>28888.000000000004</v>
      </c>
      <c r="DI14">
        <v>5225.999999999999</v>
      </c>
      <c r="DJ14">
        <v>5722</v>
      </c>
      <c r="DK14" s="23">
        <f t="shared" si="22"/>
        <v>10948</v>
      </c>
      <c r="DL14">
        <v>4591.999999999999</v>
      </c>
      <c r="DM14" s="39">
        <v>28561</v>
      </c>
      <c r="DN14">
        <v>5248.999999999998</v>
      </c>
      <c r="DO14">
        <v>5608</v>
      </c>
      <c r="DP14" s="19">
        <f t="shared" si="23"/>
        <v>10856.999999999998</v>
      </c>
      <c r="DQ14">
        <v>4240</v>
      </c>
      <c r="DR14" s="39">
        <v>27582.999999999996</v>
      </c>
      <c r="DS14">
        <v>4805.999999999999</v>
      </c>
      <c r="DT14">
        <v>5213</v>
      </c>
      <c r="DU14" s="19">
        <f t="shared" si="24"/>
        <v>10019</v>
      </c>
      <c r="DV14">
        <v>3958.000000000001</v>
      </c>
      <c r="DW14" s="39">
        <v>23651</v>
      </c>
      <c r="DX14">
        <v>4914.000000000002</v>
      </c>
      <c r="DY14">
        <v>5273</v>
      </c>
      <c r="DZ14" s="19">
        <f t="shared" si="25"/>
        <v>10187.000000000002</v>
      </c>
      <c r="EA14">
        <v>4194.000000000002</v>
      </c>
      <c r="EB14" s="39">
        <v>24361</v>
      </c>
    </row>
    <row r="15" spans="2:132" s="14" customFormat="1" ht="15">
      <c r="B15" s="13" t="s">
        <v>7</v>
      </c>
      <c r="C15" s="34">
        <f aca="true" t="shared" si="26" ref="C15:I15">SUM(C8:C14)</f>
        <v>61895.00000000003</v>
      </c>
      <c r="D15" s="35">
        <f t="shared" si="26"/>
        <v>115011.99999999997</v>
      </c>
      <c r="E15" s="35">
        <f t="shared" si="26"/>
        <v>176907</v>
      </c>
      <c r="F15" s="35">
        <f t="shared" si="26"/>
        <v>72810.99999999991</v>
      </c>
      <c r="G15" s="36">
        <f t="shared" si="26"/>
        <v>441935.99999999994</v>
      </c>
      <c r="H15" s="35">
        <f t="shared" si="26"/>
        <v>62173.99999999997</v>
      </c>
      <c r="I15" s="35">
        <f t="shared" si="26"/>
        <v>119443.99999999999</v>
      </c>
      <c r="J15" s="35">
        <f aca="true" t="shared" si="27" ref="J15:O15">SUM(J8:J14)</f>
        <v>181617.99999999994</v>
      </c>
      <c r="K15" s="35">
        <f t="shared" si="27"/>
        <v>73885.00000000003</v>
      </c>
      <c r="L15" s="36">
        <f t="shared" si="27"/>
        <v>450550</v>
      </c>
      <c r="M15" s="35">
        <f t="shared" si="27"/>
        <v>62405.99999999997</v>
      </c>
      <c r="N15" s="35">
        <f t="shared" si="27"/>
        <v>119837.99999999983</v>
      </c>
      <c r="O15" s="35">
        <f t="shared" si="27"/>
        <v>182243.99999999977</v>
      </c>
      <c r="P15" s="35">
        <f aca="true" t="shared" si="28" ref="P15:AU15">SUM(P8:P14)</f>
        <v>74575</v>
      </c>
      <c r="Q15" s="36">
        <f t="shared" si="28"/>
        <v>454365.99999999977</v>
      </c>
      <c r="R15" s="35">
        <f t="shared" si="28"/>
        <v>64125.999999999985</v>
      </c>
      <c r="S15" s="35">
        <f t="shared" si="28"/>
        <v>118238.00000000004</v>
      </c>
      <c r="T15" s="35">
        <f t="shared" si="28"/>
        <v>182364.00000000006</v>
      </c>
      <c r="U15" s="35">
        <f t="shared" si="28"/>
        <v>74891.99999999997</v>
      </c>
      <c r="V15" s="36">
        <f t="shared" si="28"/>
        <v>456273</v>
      </c>
      <c r="W15" s="35">
        <f t="shared" si="28"/>
        <v>58913.99999999995</v>
      </c>
      <c r="X15" s="35">
        <f t="shared" si="28"/>
        <v>109902.00000000003</v>
      </c>
      <c r="Y15" s="35">
        <f t="shared" si="28"/>
        <v>168815.99999999997</v>
      </c>
      <c r="Z15" s="35">
        <f t="shared" si="28"/>
        <v>72698</v>
      </c>
      <c r="AA15" s="36">
        <f t="shared" si="28"/>
        <v>439487</v>
      </c>
      <c r="AB15" s="35">
        <f t="shared" si="28"/>
        <v>55834.00000000001</v>
      </c>
      <c r="AC15" s="35">
        <f t="shared" si="28"/>
        <v>106393.99999999988</v>
      </c>
      <c r="AD15" s="35">
        <f t="shared" si="28"/>
        <v>1869255.9999999986</v>
      </c>
      <c r="AE15" s="35">
        <f t="shared" si="28"/>
        <v>69766.00000000001</v>
      </c>
      <c r="AF15" s="36">
        <f t="shared" si="28"/>
        <v>423603.9999999999</v>
      </c>
      <c r="AG15" s="35">
        <f t="shared" si="28"/>
        <v>52213.00000000002</v>
      </c>
      <c r="AH15" s="35">
        <f t="shared" si="28"/>
        <v>101264.00000000003</v>
      </c>
      <c r="AI15" s="35">
        <f t="shared" si="28"/>
        <v>153477.00000000006</v>
      </c>
      <c r="AJ15" s="35">
        <f t="shared" si="28"/>
        <v>67100.00000000009</v>
      </c>
      <c r="AK15" s="36">
        <f t="shared" si="28"/>
        <v>402107.00000000023</v>
      </c>
      <c r="AL15" s="35">
        <f t="shared" si="28"/>
        <v>56323.99999999996</v>
      </c>
      <c r="AM15" s="35">
        <f t="shared" si="28"/>
        <v>106463.00000000007</v>
      </c>
      <c r="AN15" s="35">
        <f t="shared" si="28"/>
        <v>162787.00000000006</v>
      </c>
      <c r="AO15" s="35">
        <f t="shared" si="28"/>
        <v>72551.00000000001</v>
      </c>
      <c r="AP15" s="36">
        <f t="shared" si="28"/>
        <v>432229.00000000006</v>
      </c>
      <c r="AQ15" s="35">
        <f t="shared" si="28"/>
        <v>67852.00000000001</v>
      </c>
      <c r="AR15" s="35">
        <f t="shared" si="28"/>
        <v>121137.99999999985</v>
      </c>
      <c r="AS15" s="35">
        <f t="shared" si="28"/>
        <v>188989.99999999985</v>
      </c>
      <c r="AT15" s="35">
        <f t="shared" si="28"/>
        <v>84371.99999999997</v>
      </c>
      <c r="AU15" s="36">
        <f t="shared" si="28"/>
        <v>493730.99999999977</v>
      </c>
      <c r="AV15" s="35">
        <f aca="true" t="shared" si="29" ref="AV15:CA15">SUM(AV8:AV14)</f>
        <v>74011</v>
      </c>
      <c r="AW15" s="35">
        <f t="shared" si="29"/>
        <v>127351.00000000009</v>
      </c>
      <c r="AX15" s="35">
        <f t="shared" si="29"/>
        <v>201362.0000000001</v>
      </c>
      <c r="AY15" s="35">
        <f t="shared" si="29"/>
        <v>91980.00000000003</v>
      </c>
      <c r="AZ15" s="36">
        <f t="shared" si="29"/>
        <v>532402.0000000001</v>
      </c>
      <c r="BA15" s="35">
        <f t="shared" si="29"/>
        <v>80755.00000000003</v>
      </c>
      <c r="BB15" s="35">
        <f t="shared" si="29"/>
        <v>132840.99999999997</v>
      </c>
      <c r="BC15" s="35">
        <f t="shared" si="29"/>
        <v>213596.00000000003</v>
      </c>
      <c r="BD15" s="35">
        <f t="shared" si="29"/>
        <v>98461.99999999999</v>
      </c>
      <c r="BE15" s="36">
        <f t="shared" si="29"/>
        <v>568240</v>
      </c>
      <c r="BF15" s="35">
        <f t="shared" si="29"/>
        <v>85201.99999999994</v>
      </c>
      <c r="BG15" s="35">
        <f t="shared" si="29"/>
        <v>137220.9999999999</v>
      </c>
      <c r="BH15" s="35">
        <f t="shared" si="29"/>
        <v>222422.99999999983</v>
      </c>
      <c r="BI15" s="35">
        <f t="shared" si="29"/>
        <v>103498.00000000001</v>
      </c>
      <c r="BJ15" s="36">
        <f t="shared" si="29"/>
        <v>597401.9999999999</v>
      </c>
      <c r="BK15" s="35">
        <f t="shared" si="29"/>
        <v>88264.00000000001</v>
      </c>
      <c r="BL15" s="35">
        <f t="shared" si="29"/>
        <v>139575.00000000006</v>
      </c>
      <c r="BM15" s="35">
        <f t="shared" si="29"/>
        <v>227839.00000000006</v>
      </c>
      <c r="BN15" s="35">
        <f t="shared" si="29"/>
        <v>107751.00000000004</v>
      </c>
      <c r="BO15" s="36">
        <f t="shared" si="29"/>
        <v>619902.0000000001</v>
      </c>
      <c r="BP15" s="35">
        <f t="shared" si="29"/>
        <v>89497.00000000003</v>
      </c>
      <c r="BQ15" s="35">
        <f t="shared" si="29"/>
        <v>139572.00000000006</v>
      </c>
      <c r="BR15" s="35">
        <f t="shared" si="29"/>
        <v>229069.0000000001</v>
      </c>
      <c r="BS15" s="35">
        <f t="shared" si="29"/>
        <v>107731.99999999994</v>
      </c>
      <c r="BT15" s="36">
        <f t="shared" si="29"/>
        <v>623532</v>
      </c>
      <c r="BU15" s="35">
        <f t="shared" si="29"/>
        <v>90994.00000000003</v>
      </c>
      <c r="BV15" s="35">
        <f t="shared" si="29"/>
        <v>141251.00000000003</v>
      </c>
      <c r="BW15" s="35">
        <f t="shared" si="29"/>
        <v>232245.00000000006</v>
      </c>
      <c r="BX15" s="35">
        <f t="shared" si="29"/>
        <v>109123</v>
      </c>
      <c r="BY15" s="36">
        <f t="shared" si="29"/>
        <v>632019</v>
      </c>
      <c r="BZ15" s="35">
        <f t="shared" si="29"/>
        <v>92522.00000000001</v>
      </c>
      <c r="CA15" s="35">
        <f t="shared" si="29"/>
        <v>142472</v>
      </c>
      <c r="CB15" s="35">
        <f aca="true" t="shared" si="30" ref="CB15:DG15">SUM(CB8:CB14)</f>
        <v>234994</v>
      </c>
      <c r="CC15" s="35">
        <f t="shared" si="30"/>
        <v>110919.00000000003</v>
      </c>
      <c r="CD15" s="36">
        <f t="shared" si="30"/>
        <v>643888</v>
      </c>
      <c r="CE15" s="35">
        <f t="shared" si="30"/>
        <v>92600.00000000001</v>
      </c>
      <c r="CF15" s="35">
        <f t="shared" si="30"/>
        <v>142365.00000000017</v>
      </c>
      <c r="CG15" s="35">
        <f t="shared" si="30"/>
        <v>234965.00000000017</v>
      </c>
      <c r="CH15" s="35">
        <f t="shared" si="30"/>
        <v>111215.00000000006</v>
      </c>
      <c r="CI15" s="36">
        <f t="shared" si="30"/>
        <v>645202.0000000002</v>
      </c>
      <c r="CJ15" s="35">
        <f t="shared" si="30"/>
        <v>93026.00000000009</v>
      </c>
      <c r="CK15" s="35">
        <f t="shared" si="30"/>
        <v>142579.00000000003</v>
      </c>
      <c r="CL15" s="35">
        <f t="shared" si="30"/>
        <v>235605.00000000012</v>
      </c>
      <c r="CM15" s="35">
        <f t="shared" si="30"/>
        <v>110395</v>
      </c>
      <c r="CN15" s="36">
        <f t="shared" si="30"/>
        <v>646221.0000000001</v>
      </c>
      <c r="CO15" s="35">
        <f t="shared" si="30"/>
        <v>92505.00000000003</v>
      </c>
      <c r="CP15" s="35">
        <f t="shared" si="30"/>
        <v>142071.00000000006</v>
      </c>
      <c r="CQ15" s="35">
        <f t="shared" si="30"/>
        <v>234576.0000000001</v>
      </c>
      <c r="CR15" s="35">
        <f t="shared" si="30"/>
        <v>109374.99999999997</v>
      </c>
      <c r="CS15" s="36">
        <f t="shared" si="30"/>
        <v>642106</v>
      </c>
      <c r="CT15" s="35">
        <f t="shared" si="30"/>
        <v>93583.99999999996</v>
      </c>
      <c r="CU15" s="35">
        <f t="shared" si="30"/>
        <v>142967.99999999994</v>
      </c>
      <c r="CV15" s="35">
        <f t="shared" si="30"/>
        <v>236551.99999999988</v>
      </c>
      <c r="CW15" s="35">
        <f t="shared" si="30"/>
        <v>109269.99999999997</v>
      </c>
      <c r="CX15" s="36">
        <f t="shared" si="30"/>
        <v>644572.9999999999</v>
      </c>
      <c r="CY15" s="35">
        <f t="shared" si="30"/>
        <v>93722.99999999994</v>
      </c>
      <c r="CZ15" s="35">
        <f t="shared" si="30"/>
        <v>142623.00000000003</v>
      </c>
      <c r="DA15" s="35">
        <f t="shared" si="30"/>
        <v>236345.99999999994</v>
      </c>
      <c r="DB15" s="35">
        <f t="shared" si="30"/>
        <v>108863.00000000003</v>
      </c>
      <c r="DC15" s="36">
        <f t="shared" si="30"/>
        <v>643190</v>
      </c>
      <c r="DD15" s="35">
        <f t="shared" si="30"/>
        <v>94313.99999999988</v>
      </c>
      <c r="DE15" s="35">
        <f t="shared" si="30"/>
        <v>142934.00000000012</v>
      </c>
      <c r="DF15" s="35">
        <f t="shared" si="30"/>
        <v>237248</v>
      </c>
      <c r="DG15" s="35">
        <f t="shared" si="30"/>
        <v>108683.99999999997</v>
      </c>
      <c r="DH15" s="36">
        <f aca="true" t="shared" si="31" ref="DH15:DR15">SUM(DH8:DH14)</f>
        <v>644265</v>
      </c>
      <c r="DI15" s="35">
        <f t="shared" si="31"/>
        <v>92576.00000000003</v>
      </c>
      <c r="DJ15" s="35">
        <f t="shared" si="31"/>
        <v>141208.99999999994</v>
      </c>
      <c r="DK15" s="35">
        <f t="shared" si="31"/>
        <v>233785</v>
      </c>
      <c r="DL15" s="35">
        <f t="shared" si="31"/>
        <v>105606</v>
      </c>
      <c r="DM15" s="36">
        <f t="shared" si="31"/>
        <v>632238</v>
      </c>
      <c r="DN15" s="35">
        <f t="shared" si="31"/>
        <v>90328.00000000003</v>
      </c>
      <c r="DO15" s="35">
        <f t="shared" si="31"/>
        <v>137676.00000000003</v>
      </c>
      <c r="DP15" s="35">
        <f t="shared" si="31"/>
        <v>228004.00000000006</v>
      </c>
      <c r="DQ15" s="35">
        <f t="shared" si="31"/>
        <v>102062.99999999996</v>
      </c>
      <c r="DR15" s="36">
        <f t="shared" si="31"/>
        <v>613512</v>
      </c>
      <c r="DS15" s="35">
        <v>86208</v>
      </c>
      <c r="DT15" s="35">
        <v>132110</v>
      </c>
      <c r="DU15" s="35">
        <f>SUM(DU8:DU14)</f>
        <v>218318</v>
      </c>
      <c r="DV15" s="35">
        <v>97947</v>
      </c>
      <c r="DW15" s="36">
        <v>550258</v>
      </c>
      <c r="DX15" s="35">
        <v>85977</v>
      </c>
      <c r="DY15" s="35">
        <v>130581</v>
      </c>
      <c r="DZ15" s="35">
        <f>SUM(DZ8:DZ14)</f>
        <v>216558</v>
      </c>
      <c r="EA15" s="35">
        <v>98265</v>
      </c>
      <c r="EB15" s="36">
        <v>547970</v>
      </c>
    </row>
    <row r="16" spans="2:112" ht="15">
      <c r="B16" s="7"/>
      <c r="E16" s="1"/>
      <c r="F16" s="1"/>
      <c r="G16" s="1"/>
      <c r="H16" s="1"/>
      <c r="I16" s="1"/>
      <c r="K16" s="8"/>
      <c r="U16" s="7"/>
      <c r="AC16" s="7"/>
      <c r="AI16" s="7"/>
      <c r="AV16" s="7"/>
      <c r="BL16" s="7"/>
      <c r="CB16" s="7"/>
      <c r="CR16" s="7"/>
      <c r="DH16" s="7"/>
    </row>
    <row r="17" spans="2:112" ht="15">
      <c r="B17" s="40" t="s">
        <v>15</v>
      </c>
      <c r="E17" s="1"/>
      <c r="F17"/>
      <c r="G17"/>
      <c r="H17"/>
      <c r="I17"/>
      <c r="K17"/>
      <c r="CB17" s="7"/>
      <c r="CR17" s="7"/>
      <c r="DH17" s="7"/>
    </row>
    <row r="18" spans="2:112" ht="15">
      <c r="B18" s="7"/>
      <c r="F18"/>
      <c r="G18"/>
      <c r="H18"/>
      <c r="I18"/>
      <c r="K18"/>
      <c r="CB18" s="7"/>
      <c r="CR18" s="7"/>
      <c r="DH18" s="7"/>
    </row>
    <row r="19" spans="2:112" ht="15">
      <c r="B19" s="7"/>
      <c r="F19"/>
      <c r="G19"/>
      <c r="H19"/>
      <c r="I19"/>
      <c r="K19"/>
      <c r="CB19" s="7"/>
      <c r="CR19" s="7"/>
      <c r="DH19" s="7"/>
    </row>
    <row r="20" spans="2:112" ht="15">
      <c r="B20" s="7"/>
      <c r="F20"/>
      <c r="G20"/>
      <c r="H20"/>
      <c r="I20"/>
      <c r="K20"/>
      <c r="CB20" s="7"/>
      <c r="CR20" s="7"/>
      <c r="DH20" s="7"/>
    </row>
    <row r="21" spans="2:112" ht="15">
      <c r="B21" s="3"/>
      <c r="F21"/>
      <c r="G21"/>
      <c r="H21"/>
      <c r="I21"/>
      <c r="K21"/>
      <c r="CB21" s="7"/>
      <c r="CR21" s="7"/>
      <c r="DH21" s="7"/>
    </row>
    <row r="22" spans="2:11" ht="15">
      <c r="B22" s="3"/>
      <c r="F22"/>
      <c r="G22"/>
      <c r="H22"/>
      <c r="I22"/>
      <c r="K22"/>
    </row>
    <row r="23" spans="2:11" ht="15">
      <c r="B23" s="3"/>
      <c r="F23"/>
      <c r="G23"/>
      <c r="H23"/>
      <c r="I23"/>
      <c r="K23"/>
    </row>
    <row r="24" ht="15">
      <c r="B24" s="3"/>
    </row>
    <row r="25" spans="2:21" ht="15">
      <c r="B25" s="3"/>
      <c r="U25" s="7"/>
    </row>
    <row r="26" spans="2:21" ht="15">
      <c r="B26" s="3"/>
      <c r="U26" s="7"/>
    </row>
    <row r="27" spans="2:21" ht="15">
      <c r="B27" s="3"/>
      <c r="U27" s="7"/>
    </row>
    <row r="28" spans="2:21" ht="15">
      <c r="B28" s="3"/>
      <c r="U28" s="7"/>
    </row>
    <row r="29" ht="15">
      <c r="B29" s="3"/>
    </row>
    <row r="30" ht="15">
      <c r="B30" s="3"/>
    </row>
    <row r="31" ht="15">
      <c r="B31" s="3"/>
    </row>
    <row r="32" ht="15">
      <c r="B32" s="3"/>
    </row>
  </sheetData>
  <sheetProtection/>
  <mergeCells count="29">
    <mergeCell ref="DN6:DR6"/>
    <mergeCell ref="B2:AF2"/>
    <mergeCell ref="B3:AF3"/>
    <mergeCell ref="CJ6:CN6"/>
    <mergeCell ref="CO6:CS6"/>
    <mergeCell ref="CT6:CX6"/>
    <mergeCell ref="CY6:DC6"/>
    <mergeCell ref="DD6:DH6"/>
    <mergeCell ref="DI6:DM6"/>
    <mergeCell ref="BF6:BJ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DS6:DW6"/>
    <mergeCell ref="DX6:EB6"/>
    <mergeCell ref="BA6:BE6"/>
    <mergeCell ref="B6:B7"/>
    <mergeCell ref="C6:G6"/>
    <mergeCell ref="H6:L6"/>
    <mergeCell ref="M6:Q6"/>
    <mergeCell ref="R6:V6"/>
    <mergeCell ref="W6:AA6"/>
    <mergeCell ref="BK6:BO6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8" scale="11" r:id="rId1"/>
  <ignoredErrors>
    <ignoredError sqref="J8:J14 O8:O14 T8:T14 Y8:Y14 AI8:AI14 AN8:AN14 AS8:AS14 AX8:AX14 BC8:BC14 BH8:BH14 BM8:BM14 BR8:BR14 BW8:BW14 CB8:CB14 CG8:CG14 CL8:CL14 CQ8:CQ14 CV8:CV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B2" sqref="B2:B8"/>
    </sheetView>
  </sheetViews>
  <sheetFormatPr defaultColWidth="11.421875" defaultRowHeight="15"/>
  <sheetData>
    <row r="1" spans="1:24" ht="15">
      <c r="A1" s="25">
        <v>1996</v>
      </c>
      <c r="B1" s="25">
        <v>1997</v>
      </c>
      <c r="C1" s="25">
        <v>1998</v>
      </c>
      <c r="D1" s="25">
        <v>1999</v>
      </c>
      <c r="E1" s="25">
        <v>2000</v>
      </c>
      <c r="F1" s="25">
        <v>2001</v>
      </c>
      <c r="G1" s="25">
        <v>2002</v>
      </c>
      <c r="H1" s="25">
        <v>2003</v>
      </c>
      <c r="I1" s="25">
        <v>2004</v>
      </c>
      <c r="J1" s="25">
        <v>2005</v>
      </c>
      <c r="K1" s="25">
        <v>2006</v>
      </c>
      <c r="L1" s="25">
        <v>2007</v>
      </c>
      <c r="M1" s="25">
        <v>2008</v>
      </c>
      <c r="N1" s="25">
        <v>2009</v>
      </c>
      <c r="O1" s="25">
        <v>2010</v>
      </c>
      <c r="P1" s="25">
        <v>2011</v>
      </c>
      <c r="Q1" s="25">
        <v>2012</v>
      </c>
      <c r="R1" s="25">
        <v>2013</v>
      </c>
      <c r="S1" s="25">
        <v>2014</v>
      </c>
      <c r="T1" s="25">
        <v>2015</v>
      </c>
      <c r="U1" s="25">
        <v>2016</v>
      </c>
      <c r="V1" s="25">
        <v>2017</v>
      </c>
      <c r="W1" s="25">
        <v>2018</v>
      </c>
      <c r="X1" s="25">
        <v>2019</v>
      </c>
    </row>
    <row r="2" spans="3:24" ht="15">
      <c r="C2">
        <v>16472.000000000007</v>
      </c>
      <c r="D2">
        <v>16604.000000000007</v>
      </c>
      <c r="E2">
        <v>15860.99999999999</v>
      </c>
      <c r="F2">
        <v>15316.999999999996</v>
      </c>
      <c r="G2">
        <v>15155.000000000007</v>
      </c>
      <c r="H2">
        <v>16058.999999999998</v>
      </c>
      <c r="I2">
        <v>17181</v>
      </c>
      <c r="J2">
        <v>18178.999999999996</v>
      </c>
      <c r="K2">
        <v>18896.000000000004</v>
      </c>
      <c r="L2">
        <v>19350.000000000004</v>
      </c>
      <c r="M2">
        <v>19641.00000000001</v>
      </c>
      <c r="N2">
        <v>18991.000000000007</v>
      </c>
      <c r="O2">
        <v>19166.00000000001</v>
      </c>
      <c r="P2">
        <v>19631.000000000004</v>
      </c>
      <c r="Q2">
        <v>19330.000000000015</v>
      </c>
      <c r="R2">
        <v>18822.00000000001</v>
      </c>
      <c r="S2">
        <v>18343.99999999999</v>
      </c>
      <c r="T2">
        <v>17760</v>
      </c>
      <c r="U2">
        <v>17542</v>
      </c>
      <c r="V2">
        <v>17376.000000000015</v>
      </c>
      <c r="W2">
        <v>17004.000000000007</v>
      </c>
      <c r="X2">
        <v>16900.999999999985</v>
      </c>
    </row>
    <row r="3" spans="3:24" ht="15">
      <c r="C3">
        <v>93</v>
      </c>
      <c r="D3">
        <v>106.00000000000003</v>
      </c>
      <c r="E3">
        <v>96.00000000000001</v>
      </c>
      <c r="F3">
        <v>88</v>
      </c>
      <c r="G3">
        <v>78.00000000000001</v>
      </c>
      <c r="H3">
        <v>77</v>
      </c>
      <c r="I3">
        <v>92</v>
      </c>
      <c r="J3">
        <v>96.00000000000001</v>
      </c>
      <c r="K3">
        <v>109.00000000000003</v>
      </c>
      <c r="L3">
        <v>109</v>
      </c>
      <c r="M3">
        <v>107.00000000000003</v>
      </c>
      <c r="N3">
        <v>106</v>
      </c>
      <c r="O3">
        <v>104</v>
      </c>
      <c r="P3">
        <v>108</v>
      </c>
      <c r="Q3">
        <v>113</v>
      </c>
      <c r="R3">
        <v>105.00000000000004</v>
      </c>
      <c r="S3">
        <v>106.00000000000006</v>
      </c>
      <c r="T3">
        <v>102</v>
      </c>
      <c r="U3">
        <v>99.00000000000001</v>
      </c>
      <c r="V3">
        <v>106.00000000000001</v>
      </c>
      <c r="W3">
        <v>107</v>
      </c>
      <c r="X3">
        <v>113.00000000000001</v>
      </c>
    </row>
    <row r="4" spans="3:24" ht="15">
      <c r="C4">
        <v>5816.000000000001</v>
      </c>
      <c r="D4">
        <v>5857.999999999999</v>
      </c>
      <c r="E4">
        <v>5511.000000000007</v>
      </c>
      <c r="F4">
        <v>5207.999999999994</v>
      </c>
      <c r="G4">
        <v>4950.00000000001</v>
      </c>
      <c r="H4">
        <v>5465.000000000004</v>
      </c>
      <c r="I4">
        <v>6133.999999999993</v>
      </c>
      <c r="J4">
        <v>6585.000000000001</v>
      </c>
      <c r="K4">
        <v>7022.999999999997</v>
      </c>
      <c r="L4">
        <v>7344.000000000001</v>
      </c>
      <c r="M4">
        <v>7588</v>
      </c>
      <c r="N4">
        <v>7646.999999999995</v>
      </c>
      <c r="O4">
        <v>7675.999999999989</v>
      </c>
      <c r="P4">
        <v>7747.000000000012</v>
      </c>
      <c r="Q4">
        <v>7861.999999999996</v>
      </c>
      <c r="R4">
        <v>7909.000000000004</v>
      </c>
      <c r="S4">
        <v>7939.999999999993</v>
      </c>
      <c r="T4">
        <v>8062.999999999996</v>
      </c>
      <c r="U4">
        <v>8005.999999999998</v>
      </c>
      <c r="V4">
        <v>7928.999999999994</v>
      </c>
      <c r="W4">
        <v>7645.999999999994</v>
      </c>
      <c r="X4">
        <v>7390.000000000004</v>
      </c>
    </row>
    <row r="5" spans="3:24" ht="15">
      <c r="C5">
        <v>16631.999999999993</v>
      </c>
      <c r="D5">
        <v>16378.999999999993</v>
      </c>
      <c r="E5">
        <v>16069.999999999998</v>
      </c>
      <c r="F5">
        <v>15378.999999999993</v>
      </c>
      <c r="G5">
        <v>14642.999999999995</v>
      </c>
      <c r="H5">
        <v>16282.000000000002</v>
      </c>
      <c r="I5">
        <v>20311</v>
      </c>
      <c r="J5">
        <v>22466.000000000025</v>
      </c>
      <c r="K5">
        <v>24727.99999999999</v>
      </c>
      <c r="L5">
        <v>26587.00000000002</v>
      </c>
      <c r="M5">
        <v>28371.000000000044</v>
      </c>
      <c r="N5">
        <v>29199.999999999985</v>
      </c>
      <c r="O5">
        <v>29861.000000000007</v>
      </c>
      <c r="P5">
        <v>30328.000000000025</v>
      </c>
      <c r="Q5">
        <v>30808.999999999996</v>
      </c>
      <c r="R5">
        <v>30988.00000000001</v>
      </c>
      <c r="S5">
        <v>31246.000000000007</v>
      </c>
      <c r="T5">
        <v>31685.000000000015</v>
      </c>
      <c r="U5">
        <v>32161.000000000004</v>
      </c>
      <c r="V5">
        <v>32382.999999999975</v>
      </c>
      <c r="W5">
        <v>31221</v>
      </c>
      <c r="X5">
        <v>30144.999999999993</v>
      </c>
    </row>
    <row r="6" spans="3:24" ht="15">
      <c r="C6">
        <v>32896</v>
      </c>
      <c r="D6">
        <v>33236.99999999997</v>
      </c>
      <c r="E6">
        <v>32512</v>
      </c>
      <c r="F6">
        <v>31510.000000000025</v>
      </c>
      <c r="G6">
        <v>30291.000000000076</v>
      </c>
      <c r="H6">
        <v>32292.000000000015</v>
      </c>
      <c r="I6">
        <v>37741.99999999997</v>
      </c>
      <c r="J6">
        <v>41228.000000000015</v>
      </c>
      <c r="K6">
        <v>43861</v>
      </c>
      <c r="L6">
        <v>45893.99999999999</v>
      </c>
      <c r="M6">
        <v>47633.999999999985</v>
      </c>
      <c r="N6">
        <v>47554.99999999996</v>
      </c>
      <c r="O6">
        <v>47895.999999999985</v>
      </c>
      <c r="P6">
        <v>48405.999999999985</v>
      </c>
      <c r="Q6">
        <v>48339.000000000044</v>
      </c>
      <c r="R6">
        <v>47699.99999999998</v>
      </c>
      <c r="S6">
        <v>46841.999999999985</v>
      </c>
      <c r="T6">
        <v>46703.99999999996</v>
      </c>
      <c r="U6">
        <v>46244.00000000003</v>
      </c>
      <c r="V6">
        <v>45926.999999999985</v>
      </c>
      <c r="W6">
        <v>44747.99999999999</v>
      </c>
      <c r="X6">
        <v>42979.99999999997</v>
      </c>
    </row>
    <row r="7" spans="3:24" ht="15">
      <c r="C7">
        <v>277</v>
      </c>
      <c r="D7">
        <v>281</v>
      </c>
      <c r="E7">
        <v>273</v>
      </c>
      <c r="F7">
        <v>274</v>
      </c>
      <c r="G7">
        <v>269</v>
      </c>
      <c r="H7">
        <v>270.00000000000006</v>
      </c>
      <c r="I7">
        <v>274</v>
      </c>
      <c r="J7">
        <v>274</v>
      </c>
      <c r="K7">
        <v>275.00000000000006</v>
      </c>
      <c r="L7">
        <v>273</v>
      </c>
      <c r="M7">
        <v>274</v>
      </c>
      <c r="N7">
        <v>277</v>
      </c>
      <c r="O7">
        <v>282</v>
      </c>
      <c r="P7">
        <v>283</v>
      </c>
      <c r="Q7">
        <v>284</v>
      </c>
      <c r="R7">
        <v>288</v>
      </c>
      <c r="S7">
        <v>284.00000000000006</v>
      </c>
      <c r="T7">
        <v>288</v>
      </c>
      <c r="U7">
        <v>288</v>
      </c>
      <c r="V7">
        <v>294</v>
      </c>
      <c r="W7">
        <v>288.0000000000001</v>
      </c>
      <c r="X7">
        <v>294.00000000000006</v>
      </c>
    </row>
    <row r="8" spans="3:24" ht="15">
      <c r="C8">
        <v>2388.9999999999995</v>
      </c>
      <c r="D8">
        <v>2427</v>
      </c>
      <c r="E8">
        <v>2375</v>
      </c>
      <c r="F8">
        <v>1990</v>
      </c>
      <c r="G8">
        <v>1714.0000000000005</v>
      </c>
      <c r="H8">
        <v>2105.999999999998</v>
      </c>
      <c r="I8">
        <v>2638.0000000000014</v>
      </c>
      <c r="J8">
        <v>3151.9999999999986</v>
      </c>
      <c r="K8">
        <v>3569.999999999999</v>
      </c>
      <c r="L8">
        <v>3941.000000000001</v>
      </c>
      <c r="M8">
        <v>4136.000000000001</v>
      </c>
      <c r="N8">
        <v>3956.0000000000014</v>
      </c>
      <c r="O8">
        <v>4138</v>
      </c>
      <c r="P8">
        <v>4415.999999999999</v>
      </c>
      <c r="Q8">
        <v>4477.999999999999</v>
      </c>
      <c r="R8">
        <v>4582.999999999998</v>
      </c>
      <c r="S8">
        <v>4612.999999999999</v>
      </c>
      <c r="T8">
        <v>4668</v>
      </c>
      <c r="U8">
        <v>4523.000000000001</v>
      </c>
      <c r="V8">
        <v>4669.000000000001</v>
      </c>
      <c r="W8">
        <v>4591.999999999999</v>
      </c>
      <c r="X8">
        <v>4240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Georg</cp:lastModifiedBy>
  <cp:lastPrinted>2023-08-12T22:20:48Z</cp:lastPrinted>
  <dcterms:created xsi:type="dcterms:W3CDTF">2014-03-10T00:19:12Z</dcterms:created>
  <dcterms:modified xsi:type="dcterms:W3CDTF">2023-08-12T22:22:16Z</dcterms:modified>
  <cp:category/>
  <cp:version/>
  <cp:contentType/>
  <cp:contentStatus/>
</cp:coreProperties>
</file>