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6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<sst xmlns="http://schemas.openxmlformats.org/spreadsheetml/2006/main" count="43" uniqueCount="21">
  <si>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r>
      <rPr>
        <sz val="11"/>
        <color indexed="8"/>
        <rFont val="Calibri"/>
        <family val="2"/>
      </rPr>
      <t>Avellaneda</t>
    </r>
  </si>
  <si>
    <r>
      <rPr>
        <sz val="11"/>
        <color indexed="8"/>
        <rFont val="Calibri"/>
        <family val="2"/>
      </rPr>
      <t>-</t>
    </r>
  </si>
  <si>
    <r>
      <rPr>
        <sz val="11"/>
        <color indexed="8"/>
        <rFont val="Calibri"/>
        <family val="2"/>
      </rPr>
      <t>Gral. Sarmiento</t>
    </r>
  </si>
  <si>
    <r>
      <rPr>
        <sz val="11"/>
        <color indexed="8"/>
        <rFont val="Calibri"/>
        <family val="2"/>
      </rPr>
      <t>Lanús</t>
    </r>
  </si>
  <si>
    <r>
      <rPr>
        <sz val="11"/>
        <color indexed="8"/>
        <rFont val="Calibri"/>
        <family val="2"/>
      </rPr>
      <t>Moreno</t>
    </r>
  </si>
  <si>
    <r>
      <rPr>
        <sz val="11"/>
        <color indexed="8"/>
        <rFont val="Calibri"/>
        <family val="2"/>
      </rPr>
      <t>Oeste</t>
    </r>
  </si>
  <si>
    <r>
      <rPr>
        <sz val="11"/>
        <color indexed="8"/>
        <rFont val="Calibri"/>
        <family val="2"/>
      </rPr>
      <t>Quilmes</t>
    </r>
  </si>
  <si>
    <r>
      <rPr>
        <sz val="11"/>
        <color indexed="8"/>
        <rFont val="Calibri"/>
        <family val="2"/>
      </rPr>
      <t>San Martín</t>
    </r>
  </si>
  <si>
    <r>
      <rPr>
        <sz val="11"/>
        <color indexed="8"/>
        <rFont val="Calibri"/>
        <family val="2"/>
      </rPr>
      <t>Tres de Febrero</t>
    </r>
  </si>
  <si>
    <t>Arturo Jauretche</t>
  </si>
  <si>
    <t>Lomas de Zamora</t>
  </si>
  <si>
    <t>Total</t>
  </si>
  <si>
    <t xml:space="preserve">José C. Paz </t>
  </si>
  <si>
    <t>Universidad</t>
  </si>
  <si>
    <t>Hurlingam</t>
  </si>
  <si>
    <t xml:space="preserve">Presupuesto de Universidades de gestión estatal del Conurbano Bonaerense </t>
  </si>
  <si>
    <t>-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</si>
  <si>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Cuenta de inversión 2007-2019 de la Contaduría General de la Nación</t>
    </r>
  </si>
  <si>
    <t>https://www.argentina.gob.ar/economia/sechacienda/cgn/cuentainversion</t>
  </si>
  <si>
    <t>La Matanza</t>
  </si>
  <si>
    <t>Total de fuentes de financiamiento, según Universidad (en pesos) Período 2007 - 2022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</si>
</sst>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9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10202"/>
      <name val="Calibri"/>
      <family val="2"/>
    </font>
    <font>
      <b/>
      <sz val="11"/>
      <color rgb="FF010202"/>
      <name val="Calibri"/>
      <family val="2"/>
    </font>
    <font>
      <u val="single"/>
      <sz val="9"/>
      <color theme="1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>
        <color rgb="FF010202"/>
      </top>
      <bottom/>
    </border>
    <border>
      <left style="thin">
        <color rgb="FF010202"/>
      </left>
      <right/>
      <top style="thin">
        <color rgb="FF010202"/>
      </top>
      <bottom/>
    </border>
    <border>
      <left style="thin">
        <color rgb="FF010202"/>
      </left>
      <right style="thin">
        <color rgb="FF010202"/>
      </right>
      <top style="thin">
        <color rgb="FF010202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37" fillId="0" borderId="0" xfId="46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right" vertical="top" wrapText="1"/>
    </xf>
    <xf numFmtId="3" fontId="48" fillId="0" borderId="10" xfId="0" applyNumberFormat="1" applyFont="1" applyFill="1" applyBorder="1" applyAlignment="1">
      <alignment horizontal="right" vertical="top" wrapText="1"/>
    </xf>
    <xf numFmtId="0" fontId="48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left" vertical="top" wrapText="1"/>
    </xf>
    <xf numFmtId="3" fontId="48" fillId="33" borderId="10" xfId="0" applyNumberFormat="1" applyFont="1" applyFill="1" applyBorder="1" applyAlignment="1">
      <alignment horizontal="right" vertical="top" wrapText="1"/>
    </xf>
    <xf numFmtId="10" fontId="0" fillId="0" borderId="0" xfId="0" applyNumberForma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3" fontId="23" fillId="34" borderId="10" xfId="49" applyNumberFormat="1" applyFont="1" applyFill="1" applyBorder="1" applyAlignment="1">
      <alignment/>
    </xf>
    <xf numFmtId="3" fontId="23" fillId="33" borderId="10" xfId="49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 horizontal="right" vertical="top" wrapText="1"/>
    </xf>
    <xf numFmtId="3" fontId="48" fillId="33" borderId="12" xfId="0" applyNumberFormat="1" applyFont="1" applyFill="1" applyBorder="1" applyAlignment="1">
      <alignment horizontal="right" vertical="top" wrapText="1"/>
    </xf>
    <xf numFmtId="3" fontId="48" fillId="33" borderId="11" xfId="0" applyNumberFormat="1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32" fillId="35" borderId="14" xfId="0" applyFont="1" applyFill="1" applyBorder="1" applyAlignment="1">
      <alignment horizontal="center" wrapText="1"/>
    </xf>
    <xf numFmtId="1" fontId="32" fillId="35" borderId="14" xfId="0" applyNumberFormat="1" applyFont="1" applyFill="1" applyBorder="1" applyAlignment="1">
      <alignment horizontal="center" vertical="top" wrapText="1"/>
    </xf>
    <xf numFmtId="1" fontId="32" fillId="35" borderId="13" xfId="0" applyNumberFormat="1" applyFont="1" applyFill="1" applyBorder="1" applyAlignment="1">
      <alignment horizontal="center" vertical="top" wrapText="1"/>
    </xf>
    <xf numFmtId="1" fontId="32" fillId="35" borderId="11" xfId="0" applyNumberFormat="1" applyFont="1" applyFill="1" applyBorder="1" applyAlignment="1">
      <alignment horizontal="center" vertical="top" wrapText="1"/>
    </xf>
    <xf numFmtId="1" fontId="32" fillId="35" borderId="15" xfId="0" applyNumberFormat="1" applyFont="1" applyFill="1" applyBorder="1" applyAlignment="1">
      <alignment horizontal="center" vertical="top" wrapText="1"/>
    </xf>
    <xf numFmtId="0" fontId="0" fillId="36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3" fontId="23" fillId="34" borderId="0" xfId="49" applyNumberFormat="1" applyFont="1" applyFill="1" applyBorder="1" applyAlignment="1">
      <alignment/>
    </xf>
    <xf numFmtId="0" fontId="24" fillId="0" borderId="16" xfId="0" applyFont="1" applyFill="1" applyBorder="1" applyAlignment="1">
      <alignment horizontal="left" vertical="top" wrapText="1"/>
    </xf>
    <xf numFmtId="3" fontId="49" fillId="0" borderId="16" xfId="0" applyNumberFormat="1" applyFont="1" applyFill="1" applyBorder="1" applyAlignment="1">
      <alignment horizontal="right" vertical="top" wrapText="1"/>
    </xf>
    <xf numFmtId="3" fontId="24" fillId="34" borderId="16" xfId="49" applyNumberFormat="1" applyFont="1" applyFill="1" applyBorder="1" applyAlignment="1">
      <alignment/>
    </xf>
    <xf numFmtId="3" fontId="23" fillId="34" borderId="10" xfId="49" applyNumberFormat="1" applyFont="1" applyFill="1" applyBorder="1" applyAlignment="1">
      <alignment horizontal="right"/>
    </xf>
    <xf numFmtId="0" fontId="50" fillId="0" borderId="0" xfId="46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36" borderId="17" xfId="0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gentina.gob.ar/economia/sechacienda/cgn/cuentainvers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5"/>
  <sheetViews>
    <sheetView showGridLines="0"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J4"/>
    </sheetView>
  </sheetViews>
  <sheetFormatPr defaultColWidth="12" defaultRowHeight="12.75"/>
  <cols>
    <col min="2" max="2" width="22.66015625" style="0" customWidth="1"/>
    <col min="3" max="3" width="13" style="0" bestFit="1" customWidth="1"/>
    <col min="4" max="5" width="13.16015625" style="0" bestFit="1" customWidth="1"/>
    <col min="6" max="6" width="14" style="0" bestFit="1" customWidth="1"/>
    <col min="7" max="10" width="15.83203125" style="0" bestFit="1" customWidth="1"/>
    <col min="11" max="11" width="15.66015625" style="0" customWidth="1"/>
    <col min="12" max="13" width="15.83203125" style="0" bestFit="1" customWidth="1"/>
    <col min="14" max="15" width="17.16015625" style="0" bestFit="1" customWidth="1"/>
    <col min="16" max="16" width="16.83203125" style="0" customWidth="1"/>
    <col min="17" max="18" width="15.33203125" style="0" bestFit="1" customWidth="1"/>
  </cols>
  <sheetData>
    <row r="1" spans="2:10" ht="12.75">
      <c r="B1" s="19"/>
      <c r="C1" s="19"/>
      <c r="D1" s="19"/>
      <c r="E1" s="19"/>
      <c r="F1" s="19"/>
      <c r="G1" s="19"/>
      <c r="H1" s="19"/>
      <c r="I1" s="19"/>
      <c r="J1" s="19"/>
    </row>
    <row r="2" spans="2:15" ht="18.7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.75">
      <c r="B3" s="36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0" ht="15.75">
      <c r="B4" s="36"/>
      <c r="C4" s="36"/>
      <c r="D4" s="36"/>
      <c r="E4" s="36"/>
      <c r="F4" s="36"/>
      <c r="G4" s="36"/>
      <c r="H4" s="36"/>
      <c r="I4" s="36"/>
      <c r="J4" s="36"/>
    </row>
    <row r="5" spans="2:18" ht="2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8"/>
      <c r="N5" s="38"/>
      <c r="O5" s="38"/>
      <c r="P5" s="38"/>
      <c r="Q5" s="38"/>
      <c r="R5" s="38"/>
    </row>
    <row r="6" spans="2:23" ht="15" customHeight="1">
      <c r="B6" s="20" t="s">
        <v>13</v>
      </c>
      <c r="C6" s="21">
        <v>2007</v>
      </c>
      <c r="D6" s="21">
        <v>2008</v>
      </c>
      <c r="E6" s="21">
        <v>2009</v>
      </c>
      <c r="F6" s="21">
        <v>2010</v>
      </c>
      <c r="G6" s="22">
        <v>2011</v>
      </c>
      <c r="H6" s="23">
        <v>2012</v>
      </c>
      <c r="I6" s="23">
        <v>2013</v>
      </c>
      <c r="J6" s="24">
        <v>2014</v>
      </c>
      <c r="K6" s="24">
        <v>2015</v>
      </c>
      <c r="L6" s="24">
        <v>2016</v>
      </c>
      <c r="M6" s="24">
        <v>2017</v>
      </c>
      <c r="N6" s="24">
        <v>2018</v>
      </c>
      <c r="O6" s="24">
        <v>2019</v>
      </c>
      <c r="P6" s="24">
        <v>2020</v>
      </c>
      <c r="Q6" s="24">
        <v>2021</v>
      </c>
      <c r="R6" s="24">
        <v>2022</v>
      </c>
      <c r="S6" s="10"/>
      <c r="T6" s="10"/>
      <c r="U6" s="10"/>
      <c r="V6" s="10"/>
      <c r="W6" s="10"/>
    </row>
    <row r="7" spans="2:19" ht="15">
      <c r="B7" s="6" t="s">
        <v>9</v>
      </c>
      <c r="C7" s="18" t="s">
        <v>1</v>
      </c>
      <c r="D7" s="7" t="s">
        <v>1</v>
      </c>
      <c r="E7" s="7" t="s">
        <v>1</v>
      </c>
      <c r="F7" s="17">
        <v>3039598</v>
      </c>
      <c r="G7" s="17">
        <v>35534062</v>
      </c>
      <c r="H7" s="16">
        <v>70850505</v>
      </c>
      <c r="I7" s="16">
        <v>95047589</v>
      </c>
      <c r="J7" s="14">
        <v>198664169.433</v>
      </c>
      <c r="K7" s="14">
        <v>317682249.5</v>
      </c>
      <c r="L7" s="14">
        <v>322032503</v>
      </c>
      <c r="M7" s="14">
        <v>519408115.37</v>
      </c>
      <c r="N7" s="14">
        <v>609890742</v>
      </c>
      <c r="O7" s="14">
        <v>897238047</v>
      </c>
      <c r="P7" s="14">
        <v>1427930934</v>
      </c>
      <c r="Q7" s="14">
        <v>2175299871</v>
      </c>
      <c r="R7" s="14">
        <v>3941411250.18</v>
      </c>
      <c r="S7" s="10"/>
    </row>
    <row r="8" spans="2:19" ht="16.5" customHeight="1">
      <c r="B8" s="3" t="s">
        <v>0</v>
      </c>
      <c r="C8" s="11" t="s">
        <v>1</v>
      </c>
      <c r="D8" s="4" t="s">
        <v>1</v>
      </c>
      <c r="E8" s="4" t="s">
        <v>1</v>
      </c>
      <c r="F8" s="5">
        <v>2781488</v>
      </c>
      <c r="G8" s="5">
        <v>37877661</v>
      </c>
      <c r="H8" s="5">
        <v>77567844</v>
      </c>
      <c r="I8" s="5">
        <v>124243756</v>
      </c>
      <c r="J8" s="13">
        <v>297390060.15999997</v>
      </c>
      <c r="K8" s="13">
        <v>308536020.82</v>
      </c>
      <c r="L8" s="13">
        <v>341441784.31</v>
      </c>
      <c r="M8" s="13">
        <v>407436187.87</v>
      </c>
      <c r="N8" s="13">
        <v>446310809</v>
      </c>
      <c r="O8" s="13">
        <v>688303513</v>
      </c>
      <c r="P8" s="13">
        <v>1077025272</v>
      </c>
      <c r="Q8" s="13">
        <v>1620788214</v>
      </c>
      <c r="R8" s="13">
        <v>2777152158</v>
      </c>
      <c r="S8" s="10"/>
    </row>
    <row r="9" spans="2:19" ht="15">
      <c r="B9" s="8" t="s">
        <v>2</v>
      </c>
      <c r="C9" s="15">
        <v>35875891</v>
      </c>
      <c r="D9" s="9">
        <v>47907330</v>
      </c>
      <c r="E9" s="9">
        <v>62056296</v>
      </c>
      <c r="F9" s="9">
        <v>78226531</v>
      </c>
      <c r="G9" s="9">
        <v>99135735</v>
      </c>
      <c r="H9" s="9">
        <v>133582406</v>
      </c>
      <c r="I9" s="9">
        <v>170397987</v>
      </c>
      <c r="J9" s="14">
        <v>235987859.498</v>
      </c>
      <c r="K9" s="14">
        <v>345925961.64</v>
      </c>
      <c r="L9" s="14">
        <v>432957996.55</v>
      </c>
      <c r="M9" s="14">
        <v>664343576.21</v>
      </c>
      <c r="N9" s="14">
        <v>775551033</v>
      </c>
      <c r="O9" s="14">
        <v>1046084584</v>
      </c>
      <c r="P9" s="14">
        <v>1445790274</v>
      </c>
      <c r="Q9" s="14">
        <v>2157132205</v>
      </c>
      <c r="R9" s="14">
        <v>3607832512.4</v>
      </c>
      <c r="S9" s="10"/>
    </row>
    <row r="10" spans="2:19" ht="15">
      <c r="B10" s="3" t="s">
        <v>14</v>
      </c>
      <c r="C10" s="11" t="s">
        <v>16</v>
      </c>
      <c r="D10" s="4" t="s">
        <v>16</v>
      </c>
      <c r="E10" s="4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31" t="s">
        <v>16</v>
      </c>
      <c r="K10" s="13">
        <v>167019490</v>
      </c>
      <c r="L10" s="13">
        <v>53435516</v>
      </c>
      <c r="M10" s="13">
        <v>240823599.47</v>
      </c>
      <c r="N10" s="13">
        <v>285361139</v>
      </c>
      <c r="O10" s="13">
        <v>547580635</v>
      </c>
      <c r="P10" s="13">
        <v>790325780</v>
      </c>
      <c r="Q10" s="13">
        <v>1447240508</v>
      </c>
      <c r="R10" s="13">
        <v>3373260199.15</v>
      </c>
      <c r="S10" s="10"/>
    </row>
    <row r="11" spans="2:19" ht="15">
      <c r="B11" s="8" t="s">
        <v>12</v>
      </c>
      <c r="C11" s="15" t="s">
        <v>1</v>
      </c>
      <c r="D11" s="9" t="s">
        <v>1</v>
      </c>
      <c r="E11" s="9" t="s">
        <v>1</v>
      </c>
      <c r="F11" s="9" t="s">
        <v>1</v>
      </c>
      <c r="G11" s="9">
        <v>7938214</v>
      </c>
      <c r="H11" s="9">
        <v>17956972</v>
      </c>
      <c r="I11" s="9">
        <v>46825802</v>
      </c>
      <c r="J11" s="14">
        <v>76529057</v>
      </c>
      <c r="K11" s="14">
        <v>304781304</v>
      </c>
      <c r="L11" s="14">
        <v>181997218</v>
      </c>
      <c r="M11" s="14">
        <v>324054852</v>
      </c>
      <c r="N11" s="14">
        <v>439739863</v>
      </c>
      <c r="O11" s="14">
        <v>652232635</v>
      </c>
      <c r="P11" s="14">
        <v>1037887208</v>
      </c>
      <c r="Q11" s="14">
        <v>1675105693</v>
      </c>
      <c r="R11" s="14">
        <v>3408837485.13</v>
      </c>
      <c r="S11" s="10"/>
    </row>
    <row r="12" spans="2:19" ht="15">
      <c r="B12" s="33" t="s">
        <v>19</v>
      </c>
      <c r="C12" s="11">
        <v>70120339</v>
      </c>
      <c r="D12" s="4">
        <v>88328261</v>
      </c>
      <c r="E12" s="4">
        <v>120576476</v>
      </c>
      <c r="F12" s="5">
        <v>168278961</v>
      </c>
      <c r="G12" s="5">
        <v>216880014</v>
      </c>
      <c r="H12" s="5">
        <v>282741944</v>
      </c>
      <c r="I12" s="5">
        <v>365957926</v>
      </c>
      <c r="J12" s="13">
        <v>559188994.44</v>
      </c>
      <c r="K12" s="13">
        <v>727823996.86</v>
      </c>
      <c r="L12" s="13">
        <v>1039809873.19</v>
      </c>
      <c r="M12" s="13">
        <v>1390144514</v>
      </c>
      <c r="N12" s="13">
        <v>1728855529</v>
      </c>
      <c r="O12" s="13">
        <v>2407369358</v>
      </c>
      <c r="P12" s="13">
        <v>3332474343</v>
      </c>
      <c r="Q12" s="13">
        <v>5154536101</v>
      </c>
      <c r="R12" s="13">
        <v>9415194273</v>
      </c>
      <c r="S12" s="10"/>
    </row>
    <row r="13" spans="2:19" ht="15">
      <c r="B13" s="8" t="s">
        <v>3</v>
      </c>
      <c r="C13" s="15">
        <v>30521579</v>
      </c>
      <c r="D13" s="9">
        <v>45392587</v>
      </c>
      <c r="E13" s="9">
        <v>67655013</v>
      </c>
      <c r="F13" s="9">
        <v>87655454</v>
      </c>
      <c r="G13" s="9">
        <v>102779581</v>
      </c>
      <c r="H13" s="9">
        <v>139644888</v>
      </c>
      <c r="I13" s="9">
        <v>187563488</v>
      </c>
      <c r="J13" s="14">
        <v>255400993.9</v>
      </c>
      <c r="K13" s="14">
        <v>418283063.34</v>
      </c>
      <c r="L13" s="14">
        <v>492801295.24</v>
      </c>
      <c r="M13" s="14">
        <v>605063237.53</v>
      </c>
      <c r="N13" s="14">
        <v>752877229</v>
      </c>
      <c r="O13" s="14">
        <v>987850043</v>
      </c>
      <c r="P13" s="14">
        <v>1347422577</v>
      </c>
      <c r="Q13" s="14">
        <v>2076844632</v>
      </c>
      <c r="R13" s="14">
        <v>3579466463.23</v>
      </c>
      <c r="S13" s="10"/>
    </row>
    <row r="14" spans="2:19" ht="15">
      <c r="B14" s="3" t="s">
        <v>10</v>
      </c>
      <c r="C14" s="11">
        <v>88572544</v>
      </c>
      <c r="D14" s="4">
        <v>113829825</v>
      </c>
      <c r="E14" s="4">
        <v>148452194</v>
      </c>
      <c r="F14" s="5">
        <v>191423919</v>
      </c>
      <c r="G14" s="5">
        <v>243651760</v>
      </c>
      <c r="H14" s="5">
        <v>288501266</v>
      </c>
      <c r="I14" s="5">
        <v>369790071</v>
      </c>
      <c r="J14" s="13">
        <v>524530724</v>
      </c>
      <c r="K14" s="13">
        <v>730994695.32</v>
      </c>
      <c r="L14" s="13">
        <v>944504663.52</v>
      </c>
      <c r="M14" s="13">
        <v>1260840659.36</v>
      </c>
      <c r="N14" s="13">
        <v>1483911710</v>
      </c>
      <c r="O14" s="13">
        <v>2027205474</v>
      </c>
      <c r="P14" s="13">
        <v>2727845253</v>
      </c>
      <c r="Q14" s="13">
        <v>4507816637</v>
      </c>
      <c r="R14" s="13">
        <v>7794703715</v>
      </c>
      <c r="S14" s="10"/>
    </row>
    <row r="15" spans="2:19" ht="18" customHeight="1">
      <c r="B15" s="8" t="s">
        <v>4</v>
      </c>
      <c r="C15" s="15" t="s">
        <v>1</v>
      </c>
      <c r="D15" s="9" t="s">
        <v>1</v>
      </c>
      <c r="E15" s="9" t="s">
        <v>1</v>
      </c>
      <c r="F15" s="9">
        <v>3012488</v>
      </c>
      <c r="G15" s="9">
        <v>31645075</v>
      </c>
      <c r="H15" s="9">
        <v>63683104</v>
      </c>
      <c r="I15" s="9">
        <v>78673275</v>
      </c>
      <c r="J15" s="14">
        <v>144801044.51</v>
      </c>
      <c r="K15" s="14">
        <v>170922346</v>
      </c>
      <c r="L15" s="14">
        <v>205125117</v>
      </c>
      <c r="M15" s="14">
        <v>333883545.19</v>
      </c>
      <c r="N15" s="14">
        <v>363604703</v>
      </c>
      <c r="O15" s="14">
        <v>539890767</v>
      </c>
      <c r="P15" s="14">
        <v>829990205</v>
      </c>
      <c r="Q15" s="14">
        <v>1391488405</v>
      </c>
      <c r="R15" s="14">
        <v>2405683321.9</v>
      </c>
      <c r="S15" s="10"/>
    </row>
    <row r="16" spans="2:19" ht="15">
      <c r="B16" s="3" t="s">
        <v>5</v>
      </c>
      <c r="C16" s="11" t="s">
        <v>1</v>
      </c>
      <c r="D16" s="4" t="s">
        <v>1</v>
      </c>
      <c r="E16" s="4" t="s">
        <v>1</v>
      </c>
      <c r="F16" s="5">
        <v>1412805</v>
      </c>
      <c r="G16" s="5">
        <v>10656625</v>
      </c>
      <c r="H16" s="5">
        <v>37759167</v>
      </c>
      <c r="I16" s="5">
        <v>51046685</v>
      </c>
      <c r="J16" s="13">
        <v>68147722</v>
      </c>
      <c r="K16" s="13">
        <v>90934413</v>
      </c>
      <c r="L16" s="13">
        <v>118379935</v>
      </c>
      <c r="M16" s="13">
        <v>187317099</v>
      </c>
      <c r="N16" s="13">
        <v>224809419</v>
      </c>
      <c r="O16" s="13">
        <v>309933430</v>
      </c>
      <c r="P16" s="13">
        <v>471979917</v>
      </c>
      <c r="Q16" s="13">
        <v>763486002</v>
      </c>
      <c r="R16" s="13">
        <v>1605654329.95</v>
      </c>
      <c r="S16" s="10"/>
    </row>
    <row r="17" spans="2:19" ht="15">
      <c r="B17" s="8" t="s">
        <v>6</v>
      </c>
      <c r="C17" s="15">
        <v>36736262</v>
      </c>
      <c r="D17" s="9">
        <v>48685841</v>
      </c>
      <c r="E17" s="9">
        <v>67313062</v>
      </c>
      <c r="F17" s="9">
        <v>110871764</v>
      </c>
      <c r="G17" s="9">
        <v>135153776</v>
      </c>
      <c r="H17" s="9">
        <v>179060463</v>
      </c>
      <c r="I17" s="9">
        <v>239004296</v>
      </c>
      <c r="J17" s="14">
        <v>384260236.78</v>
      </c>
      <c r="K17" s="14">
        <v>607933475.44</v>
      </c>
      <c r="L17" s="14">
        <v>575150563.47</v>
      </c>
      <c r="M17" s="14">
        <v>806744578.22</v>
      </c>
      <c r="N17" s="14">
        <v>973798688</v>
      </c>
      <c r="O17" s="14">
        <v>1250679844</v>
      </c>
      <c r="P17" s="14">
        <v>1908671715</v>
      </c>
      <c r="Q17" s="14">
        <v>2868139278</v>
      </c>
      <c r="R17" s="14">
        <v>5172206231.66</v>
      </c>
      <c r="S17" s="10"/>
    </row>
    <row r="18" spans="2:19" ht="15">
      <c r="B18" s="3" t="s">
        <v>7</v>
      </c>
      <c r="C18" s="11">
        <v>46935875</v>
      </c>
      <c r="D18" s="4">
        <v>66883895</v>
      </c>
      <c r="E18" s="4">
        <v>98314551</v>
      </c>
      <c r="F18" s="5">
        <v>134809299</v>
      </c>
      <c r="G18" s="5">
        <v>200946383</v>
      </c>
      <c r="H18" s="5">
        <v>312515181</v>
      </c>
      <c r="I18" s="5">
        <v>510379978</v>
      </c>
      <c r="J18" s="13">
        <v>669703395.84</v>
      </c>
      <c r="K18" s="13">
        <v>1272916938.14</v>
      </c>
      <c r="L18" s="13">
        <v>1100952409.62</v>
      </c>
      <c r="M18" s="13">
        <v>1268332762.45</v>
      </c>
      <c r="N18" s="13">
        <v>1367669464.76</v>
      </c>
      <c r="O18" s="13">
        <v>1857430660</v>
      </c>
      <c r="P18" s="13">
        <v>2598901730</v>
      </c>
      <c r="Q18" s="13">
        <v>3978115209</v>
      </c>
      <c r="R18" s="13">
        <v>7607016949.31</v>
      </c>
      <c r="S18" s="10"/>
    </row>
    <row r="19" spans="2:19" ht="15">
      <c r="B19" s="8" t="s">
        <v>8</v>
      </c>
      <c r="C19" s="15">
        <v>31148142</v>
      </c>
      <c r="D19" s="9">
        <v>31839592</v>
      </c>
      <c r="E19" s="9">
        <v>48860812</v>
      </c>
      <c r="F19" s="9">
        <v>93702212</v>
      </c>
      <c r="G19" s="9">
        <v>102217311</v>
      </c>
      <c r="H19" s="9">
        <v>166098464</v>
      </c>
      <c r="I19" s="9">
        <v>213233766</v>
      </c>
      <c r="J19" s="14">
        <v>362539201.86999995</v>
      </c>
      <c r="K19" s="14">
        <v>736562862.35</v>
      </c>
      <c r="L19" s="14">
        <v>510356681.03</v>
      </c>
      <c r="M19" s="14">
        <v>729076245.46</v>
      </c>
      <c r="N19" s="14">
        <v>789424684</v>
      </c>
      <c r="O19" s="14">
        <v>1093953696</v>
      </c>
      <c r="P19" s="14">
        <v>1436442440</v>
      </c>
      <c r="Q19" s="14">
        <v>2769941717</v>
      </c>
      <c r="R19" s="14">
        <v>3818217690.75</v>
      </c>
      <c r="S19" s="10"/>
    </row>
    <row r="20" spans="2:19" ht="15">
      <c r="B20" s="28" t="s">
        <v>11</v>
      </c>
      <c r="C20" s="29">
        <f aca="true" t="shared" si="0" ref="C20:R20">SUM(C7:C19)</f>
        <v>339910632</v>
      </c>
      <c r="D20" s="29">
        <f t="shared" si="0"/>
        <v>442867331</v>
      </c>
      <c r="E20" s="29">
        <f t="shared" si="0"/>
        <v>613228404</v>
      </c>
      <c r="F20" s="29">
        <f t="shared" si="0"/>
        <v>875214519</v>
      </c>
      <c r="G20" s="29">
        <f t="shared" si="0"/>
        <v>1224416197</v>
      </c>
      <c r="H20" s="29">
        <f t="shared" si="0"/>
        <v>1769962204</v>
      </c>
      <c r="I20" s="29">
        <f t="shared" si="0"/>
        <v>2452164619</v>
      </c>
      <c r="J20" s="30">
        <f t="shared" si="0"/>
        <v>3777143459.4309998</v>
      </c>
      <c r="K20" s="30">
        <f t="shared" si="0"/>
        <v>6200316816.410001</v>
      </c>
      <c r="L20" s="30">
        <f t="shared" si="0"/>
        <v>6318945555.929999</v>
      </c>
      <c r="M20" s="30">
        <f t="shared" si="0"/>
        <v>8737468972.13</v>
      </c>
      <c r="N20" s="30">
        <f t="shared" si="0"/>
        <v>10241805012.76</v>
      </c>
      <c r="O20" s="30">
        <f t="shared" si="0"/>
        <v>14305752686</v>
      </c>
      <c r="P20" s="30">
        <f t="shared" si="0"/>
        <v>20432687648</v>
      </c>
      <c r="Q20" s="30">
        <f t="shared" si="0"/>
        <v>32585934472</v>
      </c>
      <c r="R20" s="30">
        <f t="shared" si="0"/>
        <v>58506636579.65999</v>
      </c>
      <c r="S20" s="10"/>
    </row>
    <row r="21" spans="2:19" ht="15">
      <c r="B21" s="26"/>
      <c r="C21" s="11"/>
      <c r="D21" s="11"/>
      <c r="E21" s="11"/>
      <c r="F21" s="12"/>
      <c r="G21" s="12"/>
      <c r="H21" s="12"/>
      <c r="I21" s="12"/>
      <c r="J21" s="27"/>
      <c r="K21" s="27"/>
      <c r="L21" s="27"/>
      <c r="M21" s="27"/>
      <c r="N21" s="10"/>
      <c r="O21" s="10"/>
      <c r="P21" s="10"/>
      <c r="Q21" s="10"/>
      <c r="R21" s="10"/>
      <c r="S21" s="10"/>
    </row>
    <row r="22" spans="2:23" ht="12.75">
      <c r="B22" s="34" t="s">
        <v>17</v>
      </c>
      <c r="C22" s="35"/>
      <c r="D22" s="35"/>
      <c r="E22" s="35"/>
      <c r="F22" s="35"/>
      <c r="G22" s="35"/>
      <c r="H22" s="35"/>
      <c r="I22" s="35"/>
      <c r="J22" s="3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2:10" ht="15">
      <c r="B23" s="32" t="s">
        <v>18</v>
      </c>
      <c r="C23" s="2"/>
      <c r="D23" s="2"/>
      <c r="E23" s="2"/>
      <c r="F23" s="2"/>
      <c r="G23" s="2"/>
      <c r="H23" s="1"/>
      <c r="I23" s="1"/>
      <c r="J23" s="1"/>
    </row>
    <row r="25" ht="30.75" customHeight="1">
      <c r="S25" s="10"/>
    </row>
  </sheetData>
  <sheetProtection/>
  <mergeCells count="5">
    <mergeCell ref="B22:J22"/>
    <mergeCell ref="B4:J4"/>
    <mergeCell ref="B2:O2"/>
    <mergeCell ref="B3:O3"/>
    <mergeCell ref="M5:R5"/>
  </mergeCells>
  <hyperlinks>
    <hyperlink ref="B23" r:id="rId1" display="https://www.argentina.gob.ar/economia/sechacienda/cgn/cuentainversion"/>
  </hyperlink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landscape" paperSize="9" scale="54" r:id="rId2"/>
  <ignoredErrors>
    <ignoredError sqref="K20:R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\376\377\000A\000n\000u\000a\000r\000i\000o\000_\0002\0000\0001\0003\000.\000p\000d\000f</dc:title>
  <dc:subject/>
  <dc:creator>\376\377\000S\000e\000b\000i\000n\000o\000r\000 \000I\000I</dc:creator>
  <cp:keywords>()</cp:keywords>
  <dc:description/>
  <cp:lastModifiedBy>Georg Pietruschka</cp:lastModifiedBy>
  <cp:lastPrinted>2023-11-14T11:33:06Z</cp:lastPrinted>
  <dcterms:created xsi:type="dcterms:W3CDTF">2016-05-23T13:02:55Z</dcterms:created>
  <dcterms:modified xsi:type="dcterms:W3CDTF">2023-11-14T11:33:44Z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