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368" activeTab="0"/>
  </bookViews>
  <sheets>
    <sheet name="Belgrano Norte" sheetId="1" r:id="rId1"/>
    <sheet name="Hoja1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Martin Ralph</author>
  </authors>
  <commentList>
    <comment ref="A4" authorId="0">
      <text>
        <r>
          <rPr>
            <b/>
            <sz val="9"/>
            <rFont val="Tahoma"/>
            <family val="2"/>
          </rPr>
          <t>Martin Ralph:</t>
        </r>
        <r>
          <rPr>
            <sz val="9"/>
            <rFont val="Tahoma"/>
            <family val="2"/>
          </rPr>
          <t xml:space="preserve">
Estación inaugurada el 02/09/2015</t>
        </r>
      </text>
    </comment>
  </commentList>
</comments>
</file>

<file path=xl/sharedStrings.xml><?xml version="1.0" encoding="utf-8"?>
<sst xmlns="http://schemas.openxmlformats.org/spreadsheetml/2006/main" count="68" uniqueCount="41">
  <si>
    <t>Partido</t>
  </si>
  <si>
    <t>Estaciones</t>
  </si>
  <si>
    <t>Boletos vendidos</t>
  </si>
  <si>
    <t>C.A.B.A</t>
  </si>
  <si>
    <t>Vicente López</t>
  </si>
  <si>
    <t>San Isidro</t>
  </si>
  <si>
    <t>Tigre</t>
  </si>
  <si>
    <t>Florida</t>
  </si>
  <si>
    <t>Total</t>
  </si>
  <si>
    <t>Retiro</t>
  </si>
  <si>
    <t>Pilar</t>
  </si>
  <si>
    <t>Saldias</t>
  </si>
  <si>
    <t>A. del Valle</t>
  </si>
  <si>
    <t>M. Padilla</t>
  </si>
  <si>
    <t>Munro</t>
  </si>
  <si>
    <t>Carapachay</t>
  </si>
  <si>
    <t>San Isidro y Vicente López</t>
  </si>
  <si>
    <t>Villa Adelina</t>
  </si>
  <si>
    <t>Boulogne Sur Mer</t>
  </si>
  <si>
    <t>Vte. E. Montes</t>
  </si>
  <si>
    <t>Don Torcuato</t>
  </si>
  <si>
    <t>Malvinas Argentinas</t>
  </si>
  <si>
    <t>A. Sordeaux</t>
  </si>
  <si>
    <t>Villa de Mayo</t>
  </si>
  <si>
    <t>Los Polvorines</t>
  </si>
  <si>
    <t>Grand Bourg</t>
  </si>
  <si>
    <t>Tierras Altas</t>
  </si>
  <si>
    <t>Tortuguitas</t>
  </si>
  <si>
    <t>M. Alberti</t>
  </si>
  <si>
    <t>Del Viso</t>
  </si>
  <si>
    <t>Villa Rosa</t>
  </si>
  <si>
    <t>Ing. Pabko Nogues</t>
  </si>
  <si>
    <t>S. Ortiz*</t>
  </si>
  <si>
    <t>Ciudad Universitaria</t>
  </si>
  <si>
    <t>-</t>
  </si>
  <si>
    <t>Notas:</t>
  </si>
  <si>
    <t>* La estación Ciudad Universitaria fue inaugurada el 02/09/2015 y se ubica a 800 metros más al norte de la estación Scalabrini Ortiz, que ese mismo día fue clausurada</t>
  </si>
  <si>
    <t>Boletos ferroviarios vendidos en la linea Belgrano Norte por estación y partido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</si>
  <si>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la Comisión Nacional de Regulación del Transporte. https://www.argentina.gob.ar/transporte/cnrt/estadisticas-ferroviarias</t>
    </r>
  </si>
  <si>
    <t>TOTAL</t>
  </si>
  <si>
    <t>Años 2014-2022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</si>
</sst>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185C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3" fontId="8" fillId="34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top"/>
    </xf>
    <xf numFmtId="0" fontId="31" fillId="35" borderId="11" xfId="0" applyFont="1" applyFill="1" applyBorder="1" applyAlignment="1">
      <alignment vertical="center"/>
    </xf>
    <xf numFmtId="3" fontId="0" fillId="36" borderId="12" xfId="0" applyNumberFormat="1" applyFont="1" applyFill="1" applyBorder="1" applyAlignment="1">
      <alignment/>
    </xf>
    <xf numFmtId="0" fontId="31" fillId="36" borderId="11" xfId="0" applyFont="1" applyFill="1" applyBorder="1" applyAlignment="1">
      <alignment vertical="center"/>
    </xf>
    <xf numFmtId="3" fontId="31" fillId="36" borderId="13" xfId="0" applyNumberFormat="1" applyFont="1" applyFill="1" applyBorder="1" applyAlignment="1">
      <alignment vertical="center"/>
    </xf>
    <xf numFmtId="3" fontId="0" fillId="36" borderId="14" xfId="0" applyNumberFormat="1" applyFont="1" applyFill="1" applyBorder="1" applyAlignment="1">
      <alignment/>
    </xf>
    <xf numFmtId="3" fontId="31" fillId="37" borderId="13" xfId="0" applyNumberFormat="1" applyFont="1" applyFill="1" applyBorder="1" applyAlignment="1">
      <alignment vertical="center"/>
    </xf>
    <xf numFmtId="0" fontId="31" fillId="38" borderId="11" xfId="0" applyFont="1" applyFill="1" applyBorder="1" applyAlignment="1">
      <alignment vertical="center"/>
    </xf>
    <xf numFmtId="3" fontId="31" fillId="38" borderId="13" xfId="0" applyNumberFormat="1" applyFont="1" applyFill="1" applyBorder="1" applyAlignment="1">
      <alignment vertical="center"/>
    </xf>
    <xf numFmtId="0" fontId="31" fillId="37" borderId="11" xfId="0" applyFont="1" applyFill="1" applyBorder="1" applyAlignment="1">
      <alignment vertical="center"/>
    </xf>
    <xf numFmtId="0" fontId="0" fillId="37" borderId="15" xfId="0" applyFont="1" applyFill="1" applyBorder="1" applyAlignment="1">
      <alignment horizontal="center" vertical="center" wrapText="1"/>
    </xf>
    <xf numFmtId="0" fontId="31" fillId="36" borderId="16" xfId="0" applyFont="1" applyFill="1" applyBorder="1" applyAlignment="1">
      <alignment vertical="center"/>
    </xf>
    <xf numFmtId="0" fontId="31" fillId="38" borderId="17" xfId="0" applyFont="1" applyFill="1" applyBorder="1" applyAlignment="1">
      <alignment vertical="center"/>
    </xf>
    <xf numFmtId="0" fontId="31" fillId="38" borderId="16" xfId="0" applyFont="1" applyFill="1" applyBorder="1" applyAlignment="1">
      <alignment vertical="center"/>
    </xf>
    <xf numFmtId="0" fontId="31" fillId="36" borderId="17" xfId="0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3" fontId="8" fillId="34" borderId="18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3" fontId="10" fillId="34" borderId="0" xfId="0" applyNumberFormat="1" applyFont="1" applyFill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3" fontId="0" fillId="37" borderId="14" xfId="0" applyNumberFormat="1" applyFont="1" applyFill="1" applyBorder="1" applyAlignment="1">
      <alignment/>
    </xf>
    <xf numFmtId="3" fontId="31" fillId="38" borderId="13" xfId="0" applyNumberFormat="1" applyFont="1" applyFill="1" applyBorder="1" applyAlignment="1">
      <alignment horizontal="right" vertical="center"/>
    </xf>
    <xf numFmtId="0" fontId="31" fillId="38" borderId="15" xfId="0" applyFont="1" applyFill="1" applyBorder="1" applyAlignment="1">
      <alignment vertical="center"/>
    </xf>
    <xf numFmtId="3" fontId="0" fillId="37" borderId="14" xfId="0" applyNumberFormat="1" applyFont="1" applyFill="1" applyBorder="1" applyAlignment="1">
      <alignment vertical="center"/>
    </xf>
    <xf numFmtId="0" fontId="31" fillId="36" borderId="15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3" fillId="33" borderId="0" xfId="0" applyFont="1" applyFill="1" applyBorder="1" applyAlignment="1">
      <alignment vertical="center"/>
    </xf>
    <xf numFmtId="3" fontId="0" fillId="36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 vertical="center"/>
    </xf>
    <xf numFmtId="3" fontId="0" fillId="36" borderId="19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 horizontal="right"/>
    </xf>
    <xf numFmtId="3" fontId="8" fillId="34" borderId="20" xfId="0" applyNumberFormat="1" applyFont="1" applyFill="1" applyBorder="1" applyAlignment="1">
      <alignment vertical="center"/>
    </xf>
    <xf numFmtId="0" fontId="5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3" fontId="31" fillId="35" borderId="13" xfId="0" applyNumberFormat="1" applyFont="1" applyFill="1" applyBorder="1" applyAlignment="1">
      <alignment vertical="center"/>
    </xf>
    <xf numFmtId="0" fontId="37" fillId="39" borderId="21" xfId="0" applyFont="1" applyFill="1" applyBorder="1" applyAlignment="1">
      <alignment horizontal="center"/>
    </xf>
    <xf numFmtId="0" fontId="37" fillId="39" borderId="21" xfId="0" applyFont="1" applyFill="1" applyBorder="1" applyAlignment="1">
      <alignment horizontal="center" vertical="center"/>
    </xf>
    <xf numFmtId="3" fontId="52" fillId="40" borderId="2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7" fillId="39" borderId="23" xfId="0" applyFont="1" applyFill="1" applyBorder="1" applyAlignment="1">
      <alignment horizontal="center"/>
    </xf>
    <xf numFmtId="3" fontId="8" fillId="34" borderId="0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5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 wrapText="1"/>
    </xf>
    <xf numFmtId="0" fontId="31" fillId="37" borderId="27" xfId="0" applyFont="1" applyFill="1" applyBorder="1" applyAlignment="1">
      <alignment/>
    </xf>
    <xf numFmtId="0" fontId="31" fillId="37" borderId="28" xfId="0" applyFont="1" applyFill="1" applyBorder="1" applyAlignment="1">
      <alignment/>
    </xf>
    <xf numFmtId="0" fontId="0" fillId="37" borderId="27" xfId="0" applyFont="1" applyFill="1" applyBorder="1" applyAlignment="1">
      <alignment horizontal="center" vertical="center"/>
    </xf>
    <xf numFmtId="3" fontId="4" fillId="41" borderId="20" xfId="0" applyNumberFormat="1" applyFont="1" applyFill="1" applyBorder="1" applyAlignment="1">
      <alignment horizontal="center" vertical="center"/>
    </xf>
    <xf numFmtId="3" fontId="4" fillId="41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41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704850</xdr:colOff>
      <xdr:row>2</xdr:row>
      <xdr:rowOff>190500</xdr:rowOff>
    </xdr:from>
    <xdr:to>
      <xdr:col>23</xdr:col>
      <xdr:colOff>533400</xdr:colOff>
      <xdr:row>11</xdr:row>
      <xdr:rowOff>85725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92325" y="676275"/>
          <a:ext cx="628650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003"/>
  <sheetViews>
    <sheetView showGridLines="0" tabSelected="1" zoomScale="80" zoomScaleNormal="80" zoomScalePageLayoutView="0" workbookViewId="0" topLeftCell="A1">
      <selection activeCell="L8" sqref="L8"/>
    </sheetView>
  </sheetViews>
  <sheetFormatPr defaultColWidth="15.140625" defaultRowHeight="15" customHeight="1"/>
  <cols>
    <col min="1" max="1" width="15.140625" style="0" customWidth="1"/>
    <col min="2" max="2" width="21.7109375" style="0" customWidth="1"/>
    <col min="3" max="3" width="20.00390625" style="0" customWidth="1"/>
    <col min="4" max="4" width="18.8515625" style="0" customWidth="1"/>
    <col min="5" max="5" width="17.28125" style="0" customWidth="1"/>
    <col min="6" max="6" width="16.421875" style="0" customWidth="1"/>
    <col min="7" max="7" width="13.57421875" style="0" customWidth="1"/>
    <col min="8" max="12" width="15.421875" style="0" customWidth="1"/>
    <col min="13" max="17" width="11.140625" style="0" customWidth="1"/>
    <col min="18" max="30" width="8.7109375" style="0" customWidth="1"/>
  </cols>
  <sheetData>
    <row r="1" spans="2:30" ht="16.5" customHeight="1">
      <c r="B1" s="1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21.75" customHeight="1"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5.75">
      <c r="B3" s="69" t="s">
        <v>40</v>
      </c>
      <c r="C3" s="69"/>
      <c r="D3" s="69"/>
      <c r="E3" s="69"/>
      <c r="F3" s="69"/>
      <c r="G3" s="69"/>
      <c r="H3" s="69"/>
      <c r="I3" s="69"/>
      <c r="J3" s="69"/>
      <c r="K3" s="6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8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4.5" customHeight="1">
      <c r="B5" s="5"/>
      <c r="C5" s="5"/>
      <c r="D5" s="41"/>
      <c r="E5" s="41"/>
      <c r="F5" s="41"/>
      <c r="G5" s="41"/>
      <c r="H5" s="41"/>
      <c r="I5" s="41"/>
      <c r="J5" s="41"/>
      <c r="K5" s="41"/>
      <c r="L5" s="41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8.75" customHeight="1">
      <c r="B6" s="71" t="s">
        <v>0</v>
      </c>
      <c r="C6" s="71" t="s">
        <v>1</v>
      </c>
      <c r="D6" s="67" t="s">
        <v>2</v>
      </c>
      <c r="E6" s="68"/>
      <c r="F6" s="68"/>
      <c r="G6" s="68"/>
      <c r="H6" s="68"/>
      <c r="I6" s="68"/>
      <c r="J6" s="68"/>
      <c r="K6" s="68"/>
      <c r="L6" s="68"/>
      <c r="M6" s="3"/>
      <c r="N6" s="3"/>
      <c r="O6" s="3"/>
      <c r="P6" s="3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16.5" customHeight="1">
      <c r="B7" s="71"/>
      <c r="C7" s="71"/>
      <c r="D7" s="53">
        <v>2014</v>
      </c>
      <c r="E7" s="52">
        <v>2015</v>
      </c>
      <c r="F7" s="52">
        <v>2016</v>
      </c>
      <c r="G7" s="52">
        <v>2017</v>
      </c>
      <c r="H7" s="52">
        <v>2018</v>
      </c>
      <c r="I7" s="52">
        <v>2019</v>
      </c>
      <c r="J7" s="52">
        <v>2020</v>
      </c>
      <c r="K7" s="56">
        <v>2021</v>
      </c>
      <c r="L7" s="52">
        <v>2022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16.5" customHeight="1">
      <c r="B8" s="66" t="s">
        <v>3</v>
      </c>
      <c r="C8" s="13" t="s">
        <v>9</v>
      </c>
      <c r="D8" s="51">
        <v>5498505</v>
      </c>
      <c r="E8" s="42">
        <v>5347873</v>
      </c>
      <c r="F8" s="42">
        <v>5161201</v>
      </c>
      <c r="G8" s="42">
        <v>5862826</v>
      </c>
      <c r="H8" s="42">
        <v>6005206</v>
      </c>
      <c r="I8" s="42">
        <v>6528374</v>
      </c>
      <c r="J8" s="45">
        <v>2012240</v>
      </c>
      <c r="K8" s="45">
        <v>2420464</v>
      </c>
      <c r="L8" s="14">
        <v>4413301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6.5" customHeight="1">
      <c r="B9" s="64"/>
      <c r="C9" s="21" t="s">
        <v>11</v>
      </c>
      <c r="D9" s="18">
        <v>119523</v>
      </c>
      <c r="E9" s="43">
        <v>103752</v>
      </c>
      <c r="F9" s="43">
        <v>110212</v>
      </c>
      <c r="G9" s="43">
        <v>137956</v>
      </c>
      <c r="H9" s="43">
        <v>168860</v>
      </c>
      <c r="I9" s="43">
        <v>190402</v>
      </c>
      <c r="J9" s="43">
        <v>51343</v>
      </c>
      <c r="K9" s="43">
        <v>80712</v>
      </c>
      <c r="L9" s="34">
        <v>157764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16.5" customHeight="1">
      <c r="B10" s="64"/>
      <c r="C10" s="15" t="s">
        <v>32</v>
      </c>
      <c r="D10" s="16">
        <v>141884</v>
      </c>
      <c r="E10" s="42">
        <v>82220</v>
      </c>
      <c r="F10" s="29" t="s">
        <v>34</v>
      </c>
      <c r="G10" s="29" t="s">
        <v>34</v>
      </c>
      <c r="H10" s="29" t="s">
        <v>34</v>
      </c>
      <c r="I10" s="29" t="s">
        <v>34</v>
      </c>
      <c r="J10" s="29">
        <v>0</v>
      </c>
      <c r="K10" s="29">
        <v>0</v>
      </c>
      <c r="L10" s="30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6.5" customHeight="1">
      <c r="B11" s="65"/>
      <c r="C11" s="25" t="s">
        <v>33</v>
      </c>
      <c r="D11" s="35" t="s">
        <v>34</v>
      </c>
      <c r="E11" s="46">
        <v>50892</v>
      </c>
      <c r="F11" s="43">
        <v>161488</v>
      </c>
      <c r="G11" s="43">
        <v>411247</v>
      </c>
      <c r="H11" s="43">
        <v>604849</v>
      </c>
      <c r="I11" s="43">
        <v>741067</v>
      </c>
      <c r="J11" s="43">
        <v>92596</v>
      </c>
      <c r="K11" s="43">
        <v>101110</v>
      </c>
      <c r="L11" s="34">
        <v>658558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16.5" customHeight="1">
      <c r="B12" s="63" t="s">
        <v>4</v>
      </c>
      <c r="C12" s="26" t="s">
        <v>12</v>
      </c>
      <c r="D12" s="16">
        <v>2091416</v>
      </c>
      <c r="E12" s="42">
        <v>1738464</v>
      </c>
      <c r="F12" s="42">
        <v>1616301</v>
      </c>
      <c r="G12" s="42">
        <v>2037398</v>
      </c>
      <c r="H12" s="42">
        <v>1640236</v>
      </c>
      <c r="I12" s="42">
        <v>1571115</v>
      </c>
      <c r="J12" s="42">
        <v>721032</v>
      </c>
      <c r="K12" s="42">
        <v>1258640</v>
      </c>
      <c r="L12" s="17">
        <v>1849535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6.5" customHeight="1">
      <c r="B13" s="64"/>
      <c r="C13" s="19" t="s">
        <v>13</v>
      </c>
      <c r="D13" s="20">
        <v>564419</v>
      </c>
      <c r="E13" s="43">
        <v>470908</v>
      </c>
      <c r="F13" s="43">
        <v>463281</v>
      </c>
      <c r="G13" s="43">
        <v>490477</v>
      </c>
      <c r="H13" s="43">
        <v>514153</v>
      </c>
      <c r="I13" s="43">
        <v>596609</v>
      </c>
      <c r="J13" s="43">
        <v>250086</v>
      </c>
      <c r="K13" s="43">
        <v>407762</v>
      </c>
      <c r="L13" s="34">
        <v>585727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16.5" customHeight="1">
      <c r="B14" s="64"/>
      <c r="C14" s="15" t="s">
        <v>7</v>
      </c>
      <c r="D14" s="16">
        <v>721833</v>
      </c>
      <c r="E14" s="42">
        <v>551117</v>
      </c>
      <c r="F14" s="42">
        <v>566399</v>
      </c>
      <c r="G14" s="42">
        <v>559429</v>
      </c>
      <c r="H14" s="42">
        <v>612152</v>
      </c>
      <c r="I14" s="42">
        <v>833033</v>
      </c>
      <c r="J14" s="42">
        <v>339727</v>
      </c>
      <c r="K14" s="42">
        <v>481515</v>
      </c>
      <c r="L14" s="17">
        <v>654359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16.5" customHeight="1">
      <c r="B15" s="64"/>
      <c r="C15" s="19" t="s">
        <v>14</v>
      </c>
      <c r="D15" s="20">
        <v>1351230</v>
      </c>
      <c r="E15" s="43">
        <v>1248579</v>
      </c>
      <c r="F15" s="43">
        <v>1221508</v>
      </c>
      <c r="G15" s="43">
        <v>1139305</v>
      </c>
      <c r="H15" s="43">
        <v>1124072</v>
      </c>
      <c r="I15" s="43">
        <v>1325171</v>
      </c>
      <c r="J15" s="43">
        <v>464020</v>
      </c>
      <c r="K15" s="43">
        <v>622408</v>
      </c>
      <c r="L15" s="34">
        <v>1035451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16.5" customHeight="1">
      <c r="B16" s="65"/>
      <c r="C16" s="23" t="s">
        <v>15</v>
      </c>
      <c r="D16" s="16">
        <v>670797</v>
      </c>
      <c r="E16" s="42">
        <v>543728</v>
      </c>
      <c r="F16" s="42">
        <v>512448</v>
      </c>
      <c r="G16" s="42">
        <v>480314</v>
      </c>
      <c r="H16" s="42">
        <v>249928</v>
      </c>
      <c r="I16" s="42">
        <v>69248</v>
      </c>
      <c r="J16" s="42">
        <v>268126</v>
      </c>
      <c r="K16" s="42">
        <v>489689</v>
      </c>
      <c r="L16" s="17">
        <v>672070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28.5">
      <c r="B17" s="22" t="s">
        <v>16</v>
      </c>
      <c r="C17" s="36" t="s">
        <v>17</v>
      </c>
      <c r="D17" s="20">
        <v>1776847</v>
      </c>
      <c r="E17" s="44">
        <v>1542767</v>
      </c>
      <c r="F17" s="44">
        <v>1470385</v>
      </c>
      <c r="G17" s="44">
        <v>1378490</v>
      </c>
      <c r="H17" s="44">
        <v>1353062</v>
      </c>
      <c r="I17" s="44">
        <v>1570435</v>
      </c>
      <c r="J17" s="44">
        <v>471797</v>
      </c>
      <c r="K17" s="44">
        <v>775746</v>
      </c>
      <c r="L17" s="37">
        <v>1245921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6.5" customHeight="1">
      <c r="B18" s="22" t="s">
        <v>5</v>
      </c>
      <c r="C18" s="38" t="s">
        <v>18</v>
      </c>
      <c r="D18" s="16">
        <v>2191120</v>
      </c>
      <c r="E18" s="42">
        <v>2036682</v>
      </c>
      <c r="F18" s="42">
        <v>1919217</v>
      </c>
      <c r="G18" s="42">
        <v>2269531</v>
      </c>
      <c r="H18" s="42">
        <v>2057514</v>
      </c>
      <c r="I18" s="42">
        <v>2250116</v>
      </c>
      <c r="J18" s="42">
        <v>1082102</v>
      </c>
      <c r="K18" s="42">
        <v>1558979</v>
      </c>
      <c r="L18" s="17">
        <v>2153155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6.5" customHeight="1">
      <c r="B19" s="63" t="s">
        <v>6</v>
      </c>
      <c r="C19" s="24" t="s">
        <v>19</v>
      </c>
      <c r="D19" s="20">
        <v>344778</v>
      </c>
      <c r="E19" s="43">
        <v>309994</v>
      </c>
      <c r="F19" s="43">
        <v>285618</v>
      </c>
      <c r="G19" s="43">
        <v>278912</v>
      </c>
      <c r="H19" s="43">
        <v>250523</v>
      </c>
      <c r="I19" s="43">
        <v>308089</v>
      </c>
      <c r="J19" s="43">
        <v>130563</v>
      </c>
      <c r="K19" s="43">
        <v>212675</v>
      </c>
      <c r="L19" s="34">
        <v>305176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6.5" customHeight="1">
      <c r="B20" s="65"/>
      <c r="C20" s="23" t="s">
        <v>20</v>
      </c>
      <c r="D20" s="16">
        <v>1333400</v>
      </c>
      <c r="E20" s="42">
        <v>1167145</v>
      </c>
      <c r="F20" s="42">
        <v>1103158</v>
      </c>
      <c r="G20" s="42">
        <v>1103999</v>
      </c>
      <c r="H20" s="42">
        <v>1063944</v>
      </c>
      <c r="I20" s="42">
        <v>1631764</v>
      </c>
      <c r="J20" s="42">
        <v>696370</v>
      </c>
      <c r="K20" s="42">
        <v>965951</v>
      </c>
      <c r="L20" s="17">
        <v>1528231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6.5" customHeight="1">
      <c r="B21" s="63" t="s">
        <v>21</v>
      </c>
      <c r="C21" s="24" t="s">
        <v>22</v>
      </c>
      <c r="D21" s="20">
        <v>1339567</v>
      </c>
      <c r="E21" s="43">
        <v>1159670</v>
      </c>
      <c r="F21" s="43">
        <v>1067218</v>
      </c>
      <c r="G21" s="43">
        <v>883280</v>
      </c>
      <c r="H21" s="43">
        <v>726718</v>
      </c>
      <c r="I21" s="43">
        <v>901159</v>
      </c>
      <c r="J21" s="43">
        <v>466581</v>
      </c>
      <c r="K21" s="43">
        <v>876052</v>
      </c>
      <c r="L21" s="34">
        <v>1200312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16.5" customHeight="1">
      <c r="B22" s="64"/>
      <c r="C22" s="15" t="s">
        <v>23</v>
      </c>
      <c r="D22" s="16">
        <v>689888</v>
      </c>
      <c r="E22" s="42">
        <v>593790</v>
      </c>
      <c r="F22" s="42">
        <v>534343</v>
      </c>
      <c r="G22" s="42">
        <v>508013</v>
      </c>
      <c r="H22" s="42">
        <v>432220</v>
      </c>
      <c r="I22" s="42">
        <v>468457</v>
      </c>
      <c r="J22" s="42">
        <v>197896</v>
      </c>
      <c r="K22" s="42">
        <v>410505</v>
      </c>
      <c r="L22" s="17">
        <v>609860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6.5" customHeight="1">
      <c r="B23" s="64"/>
      <c r="C23" s="19" t="s">
        <v>24</v>
      </c>
      <c r="D23" s="20">
        <v>1875854</v>
      </c>
      <c r="E23" s="43">
        <v>1737273</v>
      </c>
      <c r="F23" s="43">
        <v>1744795</v>
      </c>
      <c r="G23" s="43">
        <v>1581447</v>
      </c>
      <c r="H23" s="43">
        <v>1195175</v>
      </c>
      <c r="I23" s="43">
        <v>1787161</v>
      </c>
      <c r="J23" s="43">
        <v>717756</v>
      </c>
      <c r="K23" s="43">
        <v>1143399</v>
      </c>
      <c r="L23" s="34">
        <v>1835081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6.5" customHeight="1">
      <c r="B24" s="64"/>
      <c r="C24" s="15" t="s">
        <v>31</v>
      </c>
      <c r="D24" s="16">
        <v>1900836</v>
      </c>
      <c r="E24" s="42">
        <v>1467586</v>
      </c>
      <c r="F24" s="42">
        <v>1356398</v>
      </c>
      <c r="G24" s="42">
        <v>1173819</v>
      </c>
      <c r="H24" s="42">
        <v>1482808</v>
      </c>
      <c r="I24" s="42">
        <v>1562100</v>
      </c>
      <c r="J24" s="42">
        <v>587911</v>
      </c>
      <c r="K24" s="42">
        <v>1023317</v>
      </c>
      <c r="L24" s="17">
        <v>1691127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16.5" customHeight="1">
      <c r="B25" s="64"/>
      <c r="C25" s="19" t="s">
        <v>25</v>
      </c>
      <c r="D25" s="20">
        <v>3693420</v>
      </c>
      <c r="E25" s="43">
        <v>3647392</v>
      </c>
      <c r="F25" s="43">
        <v>3386456</v>
      </c>
      <c r="G25" s="43">
        <v>2983810</v>
      </c>
      <c r="H25" s="43">
        <v>2690032</v>
      </c>
      <c r="I25" s="43">
        <v>2683678</v>
      </c>
      <c r="J25" s="43">
        <v>1197794</v>
      </c>
      <c r="K25" s="43">
        <v>1980705</v>
      </c>
      <c r="L25" s="34">
        <v>2894956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16.5" customHeight="1">
      <c r="B26" s="64"/>
      <c r="C26" s="15" t="s">
        <v>26</v>
      </c>
      <c r="D26" s="16">
        <v>731113</v>
      </c>
      <c r="E26" s="42">
        <v>553011</v>
      </c>
      <c r="F26" s="42">
        <v>501196</v>
      </c>
      <c r="G26" s="42">
        <v>508134</v>
      </c>
      <c r="H26" s="42">
        <v>422481</v>
      </c>
      <c r="I26" s="42">
        <v>511746</v>
      </c>
      <c r="J26" s="42">
        <v>279512</v>
      </c>
      <c r="K26" s="42">
        <v>547628</v>
      </c>
      <c r="L26" s="17">
        <v>813447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6.5" customHeight="1">
      <c r="B27" s="65"/>
      <c r="C27" s="25" t="s">
        <v>27</v>
      </c>
      <c r="D27" s="20">
        <v>528832</v>
      </c>
      <c r="E27" s="43">
        <v>468943</v>
      </c>
      <c r="F27" s="43">
        <v>441198</v>
      </c>
      <c r="G27" s="43">
        <v>431486</v>
      </c>
      <c r="H27" s="43">
        <v>400036</v>
      </c>
      <c r="I27" s="43">
        <v>486122</v>
      </c>
      <c r="J27" s="43">
        <v>203241</v>
      </c>
      <c r="K27" s="43">
        <v>404355</v>
      </c>
      <c r="L27" s="34">
        <v>761275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16.5" customHeight="1">
      <c r="B28" s="63" t="s">
        <v>10</v>
      </c>
      <c r="C28" s="26" t="s">
        <v>28</v>
      </c>
      <c r="D28" s="16">
        <v>687696</v>
      </c>
      <c r="E28" s="42">
        <v>572390</v>
      </c>
      <c r="F28" s="42">
        <v>520553</v>
      </c>
      <c r="G28" s="42">
        <v>513520</v>
      </c>
      <c r="H28" s="42">
        <v>406469</v>
      </c>
      <c r="I28" s="42">
        <v>438713</v>
      </c>
      <c r="J28" s="42">
        <v>220075</v>
      </c>
      <c r="K28" s="42">
        <v>402928</v>
      </c>
      <c r="L28" s="17">
        <v>604729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16.5" customHeight="1">
      <c r="B29" s="64"/>
      <c r="C29" s="19" t="s">
        <v>29</v>
      </c>
      <c r="D29" s="20">
        <v>925443</v>
      </c>
      <c r="E29" s="43">
        <v>889997</v>
      </c>
      <c r="F29" s="43">
        <v>866903</v>
      </c>
      <c r="G29" s="43">
        <v>789361</v>
      </c>
      <c r="H29" s="43">
        <v>623360</v>
      </c>
      <c r="I29" s="43">
        <v>933700</v>
      </c>
      <c r="J29" s="43">
        <v>380197</v>
      </c>
      <c r="K29" s="43">
        <v>628031</v>
      </c>
      <c r="L29" s="34">
        <v>918724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6.5" customHeight="1">
      <c r="B30" s="65"/>
      <c r="C30" s="23" t="s">
        <v>30</v>
      </c>
      <c r="D30" s="16">
        <v>698218</v>
      </c>
      <c r="E30" s="42">
        <v>344458</v>
      </c>
      <c r="F30" s="42">
        <v>620966</v>
      </c>
      <c r="G30" s="42">
        <v>713049</v>
      </c>
      <c r="H30" s="42">
        <v>579175</v>
      </c>
      <c r="I30" s="42">
        <v>865805</v>
      </c>
      <c r="J30" s="42">
        <v>521737</v>
      </c>
      <c r="K30" s="42">
        <v>738051</v>
      </c>
      <c r="L30" s="17">
        <v>840845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16.5" customHeight="1">
      <c r="B31" s="61" t="s">
        <v>8</v>
      </c>
      <c r="C31" s="62"/>
      <c r="D31" s="47">
        <f aca="true" t="shared" si="0" ref="D31:I31">SUM(D8:D30)</f>
        <v>29876619</v>
      </c>
      <c r="E31" s="27">
        <f t="shared" si="0"/>
        <v>26628631</v>
      </c>
      <c r="F31" s="27">
        <f t="shared" si="0"/>
        <v>25631242</v>
      </c>
      <c r="G31" s="27">
        <f t="shared" si="0"/>
        <v>26235803</v>
      </c>
      <c r="H31" s="27">
        <f t="shared" si="0"/>
        <v>24602973</v>
      </c>
      <c r="I31" s="27">
        <f t="shared" si="0"/>
        <v>28254064</v>
      </c>
      <c r="J31" s="27">
        <f>SUM(J8:J30)</f>
        <v>11352702</v>
      </c>
      <c r="K31" s="57">
        <f>SUM(K8:K30)</f>
        <v>17530622</v>
      </c>
      <c r="L31" s="28">
        <v>27429604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16.5" customHeight="1">
      <c r="B32" s="10"/>
      <c r="C32" s="10"/>
      <c r="D32" s="7"/>
      <c r="E32" s="9"/>
      <c r="F32" s="9"/>
      <c r="G32" s="9"/>
      <c r="H32" s="8"/>
      <c r="I32" s="8"/>
      <c r="J32" s="8"/>
      <c r="K32" s="58"/>
      <c r="L32" s="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16.5" customHeight="1">
      <c r="B33" s="12" t="s">
        <v>35</v>
      </c>
      <c r="C33" s="11"/>
      <c r="D33" s="31"/>
      <c r="E33" s="32"/>
      <c r="F33" s="32"/>
      <c r="G33" s="32"/>
      <c r="H33" s="33"/>
      <c r="I33" s="33"/>
      <c r="J33" s="33"/>
      <c r="K33" s="33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12" s="39" customFormat="1" ht="18" customHeight="1">
      <c r="B34" s="59" t="s">
        <v>36</v>
      </c>
      <c r="C34" s="59"/>
      <c r="D34" s="59"/>
      <c r="E34" s="59"/>
      <c r="F34" s="59"/>
      <c r="G34" s="59"/>
      <c r="H34" s="59"/>
      <c r="I34" s="59"/>
      <c r="J34" s="48"/>
      <c r="K34" s="48"/>
      <c r="L34" s="50"/>
    </row>
    <row r="35" spans="2:12" s="40" customFormat="1" ht="29.25" customHeight="1">
      <c r="B35" s="60" t="s">
        <v>38</v>
      </c>
      <c r="C35" s="60"/>
      <c r="D35" s="60"/>
      <c r="E35" s="60"/>
      <c r="F35" s="60"/>
      <c r="G35" s="60"/>
      <c r="H35" s="60"/>
      <c r="I35" s="60"/>
      <c r="J35" s="49"/>
      <c r="K35" s="49"/>
      <c r="L35" s="49"/>
    </row>
    <row r="36" spans="2:30" ht="14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ht="14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ht="14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ht="14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ht="14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ht="14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ht="14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ht="14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ht="14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ht="14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ht="14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ht="14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ht="14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ht="14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ht="14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ht="14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ht="14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ht="14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ht="14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ht="14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ht="14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ht="14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ht="14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ht="14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ht="14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ht="14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ht="14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ht="14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ht="14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ht="14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ht="14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ht="14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ht="14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ht="14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ht="14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ht="14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ht="14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ht="14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ht="14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ht="14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ht="14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ht="14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ht="14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ht="14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ht="14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ht="14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ht="14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ht="14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ht="14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ht="14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ht="14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ht="14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ht="14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ht="14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ht="14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ht="14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ht="14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ht="14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ht="14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ht="14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ht="14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ht="14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ht="14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ht="14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ht="14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ht="14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ht="14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ht="14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ht="14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ht="14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ht="14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ht="14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ht="14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ht="14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:30" ht="14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:30" ht="14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:30" ht="14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2:30" ht="14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2:30" ht="14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2:30" ht="14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2:30" ht="14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2:30" ht="14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2:30" ht="14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2:30" ht="14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2:30" ht="14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2:30" ht="14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2:30" ht="14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2:30" ht="14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2:30" ht="14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2:30" ht="14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2:30" ht="14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2:30" ht="14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2:30" ht="14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2:30" ht="14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2:30" ht="14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2:30" ht="14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2:30" ht="14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2:30" ht="14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2:30" ht="14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2:30" ht="14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2:30" ht="14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2:30" ht="14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2:30" ht="14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2:30" ht="14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2:30" ht="14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2:30" ht="14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2:30" ht="14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2:30" ht="14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2:30" ht="14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2:30" ht="14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2:30" ht="14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2:30" ht="14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2:30" ht="14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2:30" ht="14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2:30" ht="14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2:30" ht="14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2:30" ht="14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2:30" ht="14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2:30" ht="14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2:30" ht="14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2:30" ht="14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2:30" ht="14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2:30" ht="14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2:30" ht="14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2:30" ht="14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2:30" ht="14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2:30" ht="14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2:30" ht="14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2:30" ht="14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2:30" ht="14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2:30" ht="14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2:30" ht="14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2:30" ht="14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2:30" ht="14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2:30" ht="14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2:30" ht="14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2:30" ht="14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2:30" ht="14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2:30" ht="14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2:30" ht="14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2:30" ht="14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2:30" ht="14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2:30" ht="14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2:30" ht="14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2:30" ht="14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2:30" ht="14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2:30" ht="14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2:30" ht="14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2:30" ht="14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2:30" ht="14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2:30" ht="14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2:30" ht="14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2:30" ht="14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2:30" ht="14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2:30" ht="14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2:30" ht="14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2:30" ht="14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2:30" ht="14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2:30" ht="14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2:30" ht="14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2:30" ht="14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2:30" ht="14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2:30" ht="14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2:30" ht="14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2:30" ht="14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2:30" ht="14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2:30" ht="14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2:30" ht="14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2:30" ht="14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2:30" ht="14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2:30" ht="14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2:30" ht="14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2:30" ht="14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2:30" ht="14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2:30" ht="14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2:30" ht="14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2:30" ht="14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2:30" ht="14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2:30" ht="14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2:30" ht="14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2:30" ht="14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2:30" ht="14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2:30" ht="14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2:30" ht="14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2:30" ht="14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2:30" ht="14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2:30" ht="14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2:30" ht="14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2:30" ht="14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2:30" ht="14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2:30" ht="14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2:30" ht="14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2:30" ht="14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2:30" ht="14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2:30" ht="14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2:30" ht="14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2:30" ht="14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2:30" ht="14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2:30" ht="14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2:30" ht="14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2:30" ht="14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2:30" ht="14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2:30" ht="14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2:30" ht="14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2:30" ht="14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2:30" ht="14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2:30" ht="14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2:30" ht="14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2:30" ht="14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2:30" ht="14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2:30" ht="14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2:30" ht="14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2:30" ht="14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2:30" ht="14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2:30" ht="14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2:30" ht="14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2:30" ht="14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2:30" ht="14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2:30" ht="14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2:30" ht="14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2:30" ht="14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2:30" ht="14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2:30" ht="14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2:30" ht="14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2:30" ht="14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2:30" ht="14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2:30" ht="14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2:30" ht="14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2:30" ht="14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2:30" ht="14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2:30" ht="14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2:30" ht="14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2:30" ht="14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2:30" ht="14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2:30" ht="14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2:30" ht="14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2:30" ht="14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2:30" ht="14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2:30" ht="14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2:30" ht="14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2:30" ht="14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2:30" ht="14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2:30" ht="14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2:30" ht="14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2:30" ht="14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2:30" ht="14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2:30" ht="14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2:30" ht="14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2:30" ht="14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2:30" ht="14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2:30" ht="14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2:30" ht="14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2:30" ht="14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2:30" ht="14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2:30" ht="14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2:30" ht="14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2:30" ht="14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2:30" ht="14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2:30" ht="14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2:30" ht="14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2:30" ht="14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2:30" ht="14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2:30" ht="14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2:30" ht="14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2:30" ht="14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2:30" ht="14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2:30" ht="14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2:30" ht="14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2:30" ht="14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2:30" ht="14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2:30" ht="14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2:30" ht="14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2:30" ht="14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2:30" ht="14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2:30" ht="14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2:30" ht="14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2:30" ht="14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2:30" ht="14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2:30" ht="14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2:30" ht="14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2:30" ht="14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2:30" ht="14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2:30" ht="14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2:30" ht="14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2:30" ht="14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2:30" ht="14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2:30" ht="14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2:30" ht="14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2:30" ht="14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2:30" ht="14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2:30" ht="14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2:30" ht="14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2:30" ht="14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2:30" ht="14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2:30" ht="14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2:30" ht="14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2:30" ht="14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2:30" ht="14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2:30" ht="14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2:30" ht="14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2:30" ht="14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2:30" ht="14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2:30" ht="14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2:30" ht="14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2:30" ht="14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2:30" ht="14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2:30" ht="14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2:30" ht="14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2:30" ht="14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2:30" ht="14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2:30" ht="14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2:30" ht="14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2:30" ht="14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2:30" ht="14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2:30" ht="14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2:30" ht="14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2:30" ht="14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2:30" ht="14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2:30" ht="14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2:30" ht="14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2:30" ht="14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2:30" ht="14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2:30" ht="14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2:30" ht="14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2:30" ht="14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2:30" ht="14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2:30" ht="14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2:30" ht="14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2:30" ht="14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2:30" ht="14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2:30" ht="14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2:30" ht="14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2:30" ht="14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2:30" ht="14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2:30" ht="14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2:30" ht="14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2:30" ht="14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2:30" ht="14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2:30" ht="14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2:30" ht="14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2:30" ht="14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2:30" ht="14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2:30" ht="14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2:30" ht="14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2:30" ht="14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2:30" ht="14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2:30" ht="14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2:30" ht="14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2:30" ht="14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2:30" ht="14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2:30" ht="14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2:30" ht="14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2:30" ht="14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2:30" ht="14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2:30" ht="14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2:30" ht="14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2:30" ht="14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2:30" ht="14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2:30" ht="14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2:30" ht="14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2:30" ht="14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2:30" ht="14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2:30" ht="14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2:30" ht="14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2:30" ht="14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2:30" ht="14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2:30" ht="14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2:30" ht="14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2:30" ht="14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2:30" ht="14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2:30" ht="14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2:30" ht="14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2:30" ht="14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2:30" ht="14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2:30" ht="14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2:30" ht="14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2:30" ht="14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2:30" ht="14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2:30" ht="14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2:30" ht="14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2:30" ht="14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2:30" ht="14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2:30" ht="14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2:30" ht="14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2:30" ht="14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2:30" ht="14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2:30" ht="14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2:30" ht="14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2:30" ht="14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2:30" ht="14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2:30" ht="14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2:30" ht="14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2:30" ht="14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2:30" ht="14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2:30" ht="14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2:30" ht="14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2:30" ht="14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2:30" ht="14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2:30" ht="14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2:30" ht="14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2:30" ht="14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2:30" ht="14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2:30" ht="14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2:30" ht="14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2:30" ht="14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2:30" ht="14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2:30" ht="14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2:30" ht="14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2:30" ht="14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2:30" ht="14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2:30" ht="14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2:30" ht="14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2:30" ht="14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2:30" ht="14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2:30" ht="14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2:30" ht="14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2:30" ht="14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2:30" ht="14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2:30" ht="14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2:30" ht="14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2:30" ht="14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2:30" ht="14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2:30" ht="14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2:30" ht="14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2:30" ht="14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2:30" ht="14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2:30" ht="14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2:30" ht="14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2:30" ht="14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2:30" ht="14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2:30" ht="14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2:30" ht="14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2:30" ht="14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2:30" ht="14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2:30" ht="14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2:30" ht="14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2:30" ht="14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2:30" ht="14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2:30" ht="14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2:30" ht="14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2:30" ht="14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2:30" ht="14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2:30" ht="14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2:30" ht="14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2:30" ht="14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2:30" ht="14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2:30" ht="14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2:30" ht="14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2:30" ht="14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2:30" ht="14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2:30" ht="14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2:30" ht="14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2:30" ht="14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2:30" ht="14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2:30" ht="14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2:30" ht="14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2:30" ht="14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2:30" ht="14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2:30" ht="14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2:30" ht="14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2:30" ht="14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2:30" ht="14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2:30" ht="14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2:30" ht="14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2:30" ht="14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2:30" ht="14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2:30" ht="14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2:30" ht="14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2:30" ht="14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2:30" ht="14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2:30" ht="14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2:30" ht="14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2:30" ht="14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2:30" ht="14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2:30" ht="14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2:30" ht="14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2:30" ht="14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2:30" ht="14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2:30" ht="14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2:30" ht="14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2:30" ht="14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2:30" ht="14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2:30" ht="14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2:30" ht="14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2:30" ht="14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2:30" ht="14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2:30" ht="14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2:30" ht="14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2:30" ht="14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2:30" ht="14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2:30" ht="14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2:30" ht="14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2:30" ht="14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2:30" ht="14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2:30" ht="14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2:30" ht="14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2:30" ht="14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2:30" ht="14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2:30" ht="14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2:30" ht="14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2:30" ht="14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2:30" ht="14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2:30" ht="14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2:30" ht="14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2:30" ht="14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2:30" ht="14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2:30" ht="14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2:30" ht="14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2:30" ht="14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2:30" ht="14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2:30" ht="14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2:30" ht="14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2:30" ht="14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2:30" ht="14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2:30" ht="14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2:30" ht="14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2:30" ht="14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2:30" ht="14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2:30" ht="14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2:30" ht="14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2:30" ht="14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2:30" ht="14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2:30" ht="14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2:30" ht="14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2:30" ht="14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2:30" ht="14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2:30" ht="14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2:30" ht="14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2:30" ht="14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2:30" ht="14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2:30" ht="14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2:30" ht="14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2:30" ht="14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2:30" ht="14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2:30" ht="14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2:30" ht="14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2:30" ht="14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2:30" ht="14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2:30" ht="14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2:30" ht="14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2:30" ht="14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2:30" ht="14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2:30" ht="14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2:30" ht="14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2:30" ht="14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2:30" ht="14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2:30" ht="14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2:30" ht="14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2:30" ht="14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2:30" ht="14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2:30" ht="14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2:30" ht="14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2:30" ht="14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2:30" ht="14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2:30" ht="14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2:30" ht="14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2:30" ht="14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2:30" ht="14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2:30" ht="14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2:30" ht="14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2:30" ht="14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2:30" ht="14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2:30" ht="14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2:30" ht="14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2:30" ht="14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2:30" ht="14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2:30" ht="14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2:30" ht="14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2:30" ht="14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2:30" ht="14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2:30" ht="14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2:30" ht="14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2:30" ht="14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2:30" ht="14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2:30" ht="14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2:30" ht="14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2:30" ht="14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2:30" ht="14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2:30" ht="14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2:30" ht="14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2:30" ht="14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2:30" ht="14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2:30" ht="14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2:30" ht="14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2:30" ht="14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2:30" ht="14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2:30" ht="14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2:30" ht="14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2:30" ht="14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2:30" ht="14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2:30" ht="14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2:30" ht="14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2:30" ht="14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2:30" ht="14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2:30" ht="14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2:30" ht="14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2:30" ht="14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2:30" ht="14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2:30" ht="14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2:30" ht="14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2:30" ht="14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2:30" ht="14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2:30" ht="14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2:30" ht="14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2:30" ht="14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2:30" ht="14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2:30" ht="14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2:30" ht="14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2:30" ht="14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2:30" ht="14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2:30" ht="14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2:30" ht="14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</sheetData>
  <sheetProtection/>
  <mergeCells count="13">
    <mergeCell ref="B3:K3"/>
    <mergeCell ref="B2:K2"/>
    <mergeCell ref="C6:C7"/>
    <mergeCell ref="B6:B7"/>
    <mergeCell ref="B34:I34"/>
    <mergeCell ref="B35:I35"/>
    <mergeCell ref="B31:C31"/>
    <mergeCell ref="B28:B30"/>
    <mergeCell ref="B8:B11"/>
    <mergeCell ref="D6:L6"/>
    <mergeCell ref="B12:B16"/>
    <mergeCell ref="B19:B20"/>
    <mergeCell ref="B21:B27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ignoredErrors>
    <ignoredError sqref="J31:K31 E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9">
      <selection activeCell="A20" sqref="A20:A21"/>
    </sheetView>
  </sheetViews>
  <sheetFormatPr defaultColWidth="11.421875" defaultRowHeight="15"/>
  <sheetData>
    <row r="1" spans="1:2" ht="15">
      <c r="A1" s="54" t="s">
        <v>9</v>
      </c>
      <c r="B1" s="55">
        <v>4413301</v>
      </c>
    </row>
    <row r="2" spans="1:2" ht="15">
      <c r="A2" s="54" t="s">
        <v>11</v>
      </c>
      <c r="B2" s="55">
        <v>157764</v>
      </c>
    </row>
    <row r="3" spans="1:2" ht="15">
      <c r="A3" s="15" t="s">
        <v>32</v>
      </c>
      <c r="B3" s="55">
        <v>0</v>
      </c>
    </row>
    <row r="4" spans="1:2" ht="38.25">
      <c r="A4" s="54" t="s">
        <v>33</v>
      </c>
      <c r="B4" s="55">
        <v>658558</v>
      </c>
    </row>
    <row r="5" spans="1:2" ht="15">
      <c r="A5" s="26" t="s">
        <v>12</v>
      </c>
      <c r="B5" s="55">
        <v>1849535</v>
      </c>
    </row>
    <row r="6" spans="1:2" ht="15">
      <c r="A6" s="19" t="s">
        <v>13</v>
      </c>
      <c r="B6" s="55">
        <v>585727</v>
      </c>
    </row>
    <row r="7" spans="1:2" ht="15">
      <c r="A7" s="54" t="s">
        <v>7</v>
      </c>
      <c r="B7" s="55">
        <v>654359</v>
      </c>
    </row>
    <row r="8" spans="1:2" ht="14.25">
      <c r="A8" s="54" t="s">
        <v>14</v>
      </c>
      <c r="B8" s="55">
        <v>1035451</v>
      </c>
    </row>
    <row r="9" spans="1:2" ht="14.25">
      <c r="A9" s="54" t="s">
        <v>15</v>
      </c>
      <c r="B9" s="55">
        <v>672070</v>
      </c>
    </row>
    <row r="10" spans="1:2" ht="14.25">
      <c r="A10" s="54" t="s">
        <v>17</v>
      </c>
      <c r="B10" s="55">
        <v>1245921</v>
      </c>
    </row>
    <row r="11" spans="1:2" ht="27">
      <c r="A11" s="54" t="s">
        <v>18</v>
      </c>
      <c r="B11" s="55">
        <v>2153155</v>
      </c>
    </row>
    <row r="12" spans="1:2" ht="14.25">
      <c r="A12" s="24" t="s">
        <v>19</v>
      </c>
      <c r="B12" s="55">
        <v>305176</v>
      </c>
    </row>
    <row r="13" spans="1:2" ht="14.25">
      <c r="A13" s="54" t="s">
        <v>20</v>
      </c>
      <c r="B13" s="55">
        <v>1528231</v>
      </c>
    </row>
    <row r="14" spans="1:2" ht="14.25">
      <c r="A14" s="24" t="s">
        <v>22</v>
      </c>
      <c r="B14" s="55">
        <v>1200312</v>
      </c>
    </row>
    <row r="15" spans="1:2" ht="27">
      <c r="A15" s="54" t="s">
        <v>23</v>
      </c>
      <c r="B15" s="55">
        <v>609860</v>
      </c>
    </row>
    <row r="16" spans="1:2" ht="14.25">
      <c r="A16" s="19" t="s">
        <v>24</v>
      </c>
      <c r="B16" s="55">
        <v>1835081</v>
      </c>
    </row>
    <row r="17" spans="1:2" ht="14.25">
      <c r="A17" s="15" t="s">
        <v>31</v>
      </c>
      <c r="B17" s="55">
        <v>1691127</v>
      </c>
    </row>
    <row r="18" spans="1:2" ht="14.25">
      <c r="A18" s="19" t="s">
        <v>25</v>
      </c>
      <c r="B18" s="55">
        <v>2894956</v>
      </c>
    </row>
    <row r="19" spans="1:2" ht="14.25">
      <c r="A19" s="54" t="s">
        <v>26</v>
      </c>
      <c r="B19" s="55">
        <v>813447</v>
      </c>
    </row>
    <row r="20" spans="1:2" ht="14.25">
      <c r="A20" s="25" t="s">
        <v>27</v>
      </c>
      <c r="B20" s="55">
        <v>761275</v>
      </c>
    </row>
    <row r="21" spans="1:2" ht="14.25">
      <c r="A21" s="26" t="s">
        <v>28</v>
      </c>
      <c r="B21" s="55">
        <v>604729</v>
      </c>
    </row>
    <row r="22" spans="1:2" ht="14.25">
      <c r="A22" s="54" t="s">
        <v>29</v>
      </c>
      <c r="B22" s="55">
        <v>918724</v>
      </c>
    </row>
    <row r="23" spans="1:2" ht="14.25">
      <c r="A23" s="54" t="s">
        <v>30</v>
      </c>
      <c r="B23" s="55">
        <v>840845</v>
      </c>
    </row>
    <row r="24" spans="1:2" ht="14.25">
      <c r="A24" s="54" t="s">
        <v>39</v>
      </c>
      <c r="B24" s="55">
        <v>27429604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Marcelo Fernando Molina</cp:lastModifiedBy>
  <cp:lastPrinted>2021-04-28T14:53:08Z</cp:lastPrinted>
  <dcterms:created xsi:type="dcterms:W3CDTF">2016-03-21T18:34:12Z</dcterms:created>
  <dcterms:modified xsi:type="dcterms:W3CDTF">2023-10-09T17:58:28Z</dcterms:modified>
  <cp:category/>
  <cp:version/>
  <cp:contentType/>
  <cp:contentStatus/>
</cp:coreProperties>
</file>