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035" windowHeight="3990" tabRatio="925" activeTab="0"/>
  </bookViews>
  <sheets>
    <sheet name="069" sheetId="1" r:id="rId1"/>
  </sheets>
  <definedNames/>
  <calcPr fullCalcOnLoad="1"/>
</workbook>
</file>

<file path=xl/sharedStrings.xml><?xml version="1.0" encoding="utf-8"?>
<sst xmlns="http://schemas.openxmlformats.org/spreadsheetml/2006/main" count="51" uniqueCount="30">
  <si>
    <t xml:space="preserve"> </t>
  </si>
  <si>
    <t>Total</t>
  </si>
  <si>
    <t>Casa</t>
  </si>
  <si>
    <t>Rancho</t>
  </si>
  <si>
    <t>Casilla</t>
  </si>
  <si>
    <t>Departamento</t>
  </si>
  <si>
    <t>Total de viviendas particulares</t>
  </si>
  <si>
    <t>Tipo de vivienda</t>
  </si>
  <si>
    <t>Pieza/s en inquilinato</t>
  </si>
  <si>
    <t>Pieza/s en hotel o pensión</t>
  </si>
  <si>
    <t>Local no construido para habitación</t>
  </si>
  <si>
    <t>Vivienda móvil</t>
  </si>
  <si>
    <t>Hasta 0,50</t>
  </si>
  <si>
    <t>0,51 - 0,99</t>
  </si>
  <si>
    <t>1,00 - 1,49</t>
  </si>
  <si>
    <t>1,50 - 1,99</t>
  </si>
  <si>
    <t>2,00 - 3,00</t>
  </si>
  <si>
    <t>Más de 3,00</t>
  </si>
  <si>
    <t>En valores absolutos</t>
  </si>
  <si>
    <t>En porcentajes</t>
  </si>
  <si>
    <t>Promedio de personas por cuarto</t>
  </si>
  <si>
    <r>
      <t>Tipo A (</t>
    </r>
    <r>
      <rPr>
        <vertAlign val="superscript"/>
        <sz val="11"/>
        <color indexed="9"/>
        <rFont val="Calibri"/>
        <family val="2"/>
      </rPr>
      <t>1</t>
    </r>
    <r>
      <rPr>
        <sz val="11"/>
        <color indexed="9"/>
        <rFont val="Calibri"/>
        <family val="2"/>
      </rPr>
      <t>)</t>
    </r>
  </si>
  <si>
    <r>
      <t>Tipo B (2</t>
    </r>
    <r>
      <rPr>
        <sz val="11"/>
        <color indexed="9"/>
        <rFont val="Calibri"/>
        <family val="2"/>
      </rPr>
      <t>)</t>
    </r>
  </si>
  <si>
    <r>
      <t>Fuente:</t>
    </r>
    <r>
      <rPr>
        <sz val="9"/>
        <color indexed="8"/>
        <rFont val="Calibri"/>
        <family val="2"/>
      </rPr>
      <t xml:space="preserve"> Observatorio del Conurbano Bonaerense. Elaboración con base en Censo Nacional de Población, Hogares y Viviendas 2001-2010, INDEC.</t>
    </r>
  </si>
  <si>
    <t>24 partidos del Conurbano Bonaerense, año 2001- 2010</t>
  </si>
  <si>
    <t>Total casas</t>
  </si>
  <si>
    <t>Notas:</t>
  </si>
  <si>
    <r>
      <rPr>
        <vertAlign val="superscript"/>
        <sz val="9"/>
        <rFont val="Calibri"/>
        <family val="2"/>
      </rPr>
      <t>(1)</t>
    </r>
    <r>
      <rPr>
        <sz val="9"/>
        <rFont val="Calibri"/>
        <family val="2"/>
      </rPr>
      <t xml:space="preserve"> Se refiere a todas las casas no consideradas tipo B.</t>
    </r>
  </si>
  <si>
    <r>
      <rPr>
        <vertAlign val="superscript"/>
        <sz val="9"/>
        <rFont val="Calibri"/>
        <family val="2"/>
      </rPr>
      <t xml:space="preserve">(2) </t>
    </r>
    <r>
      <rPr>
        <sz val="9"/>
        <rFont val="Calibri"/>
        <family val="2"/>
      </rPr>
      <t>Se refiere a todas las casas que cumplen por lo menos con una de las siguientes condiciones: tienen piso de tierra o ladrillo suelto u otro material (no tienen piso de cerámica, baldosa, mosaico, mármol, madera o alfombrado, cemento o ladrillo fijo) o no tienen provisión de agua por cañería dentro de la vivienda o no disponen de inodoro con descarga de agua.</t>
    </r>
  </si>
  <si>
    <t xml:space="preserve"> Viviendas particulares por tipo de vivienda según promedio de personas por cuarto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</si>
</sst>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.0"/>
    <numFmt numFmtId="179" formatCode="_-* #,##0.00\ [$€]_-;\-* #,##0.00\ [$€]_-;_-* &quot;-&quot;??\ [$€]_-;_-@_-"/>
    <numFmt numFmtId="180" formatCode="#,##0.000"/>
    <numFmt numFmtId="181" formatCode="0.0"/>
    <numFmt numFmtId="182" formatCode="0.000000"/>
    <numFmt numFmtId="183" formatCode="0.00000"/>
    <numFmt numFmtId="184" formatCode="0.0000"/>
    <numFmt numFmtId="185" formatCode="0.000"/>
  </numFmts>
  <fonts count="78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i/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7"/>
      <color indexed="8"/>
      <name val="Arial"/>
      <family val="2"/>
    </font>
    <font>
      <vertAlign val="superscript"/>
      <sz val="11"/>
      <color indexed="9"/>
      <name val="Calibri"/>
      <family val="2"/>
    </font>
    <font>
      <vertAlign val="superscript"/>
      <sz val="9"/>
      <name val="Calibri"/>
      <family val="2"/>
    </font>
    <font>
      <sz val="10"/>
      <name val="Arial CE"/>
      <family val="0"/>
    </font>
    <font>
      <sz val="10"/>
      <color indexed="9"/>
      <name val="Arial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0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0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0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0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0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8" fillId="14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8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1" fillId="27" borderId="0" applyNumberFormat="0" applyBorder="0" applyAlignment="0" applyProtection="0"/>
    <xf numFmtId="0" fontId="52" fillId="28" borderId="1" applyNumberFormat="0" applyAlignment="0" applyProtection="0"/>
    <xf numFmtId="0" fontId="53" fillId="28" borderId="1" applyNumberFormat="0" applyAlignment="0" applyProtection="0"/>
    <xf numFmtId="0" fontId="53" fillId="28" borderId="1" applyNumberFormat="0" applyAlignment="0" applyProtection="0"/>
    <xf numFmtId="0" fontId="53" fillId="28" borderId="1" applyNumberFormat="0" applyAlignment="0" applyProtection="0"/>
    <xf numFmtId="0" fontId="53" fillId="28" borderId="1" applyNumberFormat="0" applyAlignment="0" applyProtection="0"/>
    <xf numFmtId="0" fontId="53" fillId="28" borderId="1" applyNumberFormat="0" applyAlignment="0" applyProtection="0"/>
    <xf numFmtId="0" fontId="53" fillId="28" borderId="1" applyNumberFormat="0" applyAlignment="0" applyProtection="0"/>
    <xf numFmtId="0" fontId="53" fillId="28" borderId="1" applyNumberFormat="0" applyAlignment="0" applyProtection="0"/>
    <xf numFmtId="0" fontId="53" fillId="28" borderId="1" applyNumberFormat="0" applyAlignment="0" applyProtection="0"/>
    <xf numFmtId="0" fontId="53" fillId="28" borderId="1" applyNumberFormat="0" applyAlignment="0" applyProtection="0"/>
    <xf numFmtId="0" fontId="53" fillId="28" borderId="1" applyNumberFormat="0" applyAlignment="0" applyProtection="0"/>
    <xf numFmtId="0" fontId="54" fillId="29" borderId="2" applyNumberFormat="0" applyAlignment="0" applyProtection="0"/>
    <xf numFmtId="0" fontId="55" fillId="29" borderId="2" applyNumberFormat="0" applyAlignment="0" applyProtection="0"/>
    <xf numFmtId="0" fontId="55" fillId="29" borderId="2" applyNumberFormat="0" applyAlignment="0" applyProtection="0"/>
    <xf numFmtId="0" fontId="55" fillId="29" borderId="2" applyNumberFormat="0" applyAlignment="0" applyProtection="0"/>
    <xf numFmtId="0" fontId="55" fillId="29" borderId="2" applyNumberFormat="0" applyAlignment="0" applyProtection="0"/>
    <xf numFmtId="0" fontId="55" fillId="29" borderId="2" applyNumberFormat="0" applyAlignment="0" applyProtection="0"/>
    <xf numFmtId="0" fontId="55" fillId="29" borderId="2" applyNumberFormat="0" applyAlignment="0" applyProtection="0"/>
    <xf numFmtId="0" fontId="55" fillId="29" borderId="2" applyNumberFormat="0" applyAlignment="0" applyProtection="0"/>
    <xf numFmtId="0" fontId="55" fillId="29" borderId="2" applyNumberFormat="0" applyAlignment="0" applyProtection="0"/>
    <xf numFmtId="0" fontId="55" fillId="29" borderId="2" applyNumberFormat="0" applyAlignment="0" applyProtection="0"/>
    <xf numFmtId="0" fontId="55" fillId="29" borderId="2" applyNumberFormat="0" applyAlignment="0" applyProtection="0"/>
    <xf numFmtId="0" fontId="56" fillId="0" borderId="3" applyNumberFormat="0" applyFill="0" applyAlignment="0" applyProtection="0"/>
    <xf numFmtId="0" fontId="57" fillId="0" borderId="3" applyNumberFormat="0" applyFill="0" applyAlignment="0" applyProtection="0"/>
    <xf numFmtId="0" fontId="57" fillId="0" borderId="3" applyNumberFormat="0" applyFill="0" applyAlignment="0" applyProtection="0"/>
    <xf numFmtId="0" fontId="57" fillId="0" borderId="3" applyNumberFormat="0" applyFill="0" applyAlignment="0" applyProtection="0"/>
    <xf numFmtId="0" fontId="57" fillId="0" borderId="3" applyNumberFormat="0" applyFill="0" applyAlignment="0" applyProtection="0"/>
    <xf numFmtId="0" fontId="57" fillId="0" borderId="3" applyNumberFormat="0" applyFill="0" applyAlignment="0" applyProtection="0"/>
    <xf numFmtId="0" fontId="57" fillId="0" borderId="3" applyNumberFormat="0" applyFill="0" applyAlignment="0" applyProtection="0"/>
    <xf numFmtId="0" fontId="57" fillId="0" borderId="3" applyNumberFormat="0" applyFill="0" applyAlignment="0" applyProtection="0"/>
    <xf numFmtId="0" fontId="57" fillId="0" borderId="3" applyNumberFormat="0" applyFill="0" applyAlignment="0" applyProtection="0"/>
    <xf numFmtId="0" fontId="57" fillId="0" borderId="3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8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8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61" fillId="36" borderId="1" applyNumberFormat="0" applyAlignment="0" applyProtection="0"/>
    <xf numFmtId="0" fontId="62" fillId="36" borderId="1" applyNumberFormat="0" applyAlignment="0" applyProtection="0"/>
    <xf numFmtId="0" fontId="62" fillId="36" borderId="1" applyNumberFormat="0" applyAlignment="0" applyProtection="0"/>
    <xf numFmtId="0" fontId="62" fillId="36" borderId="1" applyNumberFormat="0" applyAlignment="0" applyProtection="0"/>
    <xf numFmtId="0" fontId="62" fillId="36" borderId="1" applyNumberFormat="0" applyAlignment="0" applyProtection="0"/>
    <xf numFmtId="0" fontId="62" fillId="36" borderId="1" applyNumberFormat="0" applyAlignment="0" applyProtection="0"/>
    <xf numFmtId="0" fontId="62" fillId="36" borderId="1" applyNumberFormat="0" applyAlignment="0" applyProtection="0"/>
    <xf numFmtId="0" fontId="62" fillId="36" borderId="1" applyNumberFormat="0" applyAlignment="0" applyProtection="0"/>
    <xf numFmtId="0" fontId="62" fillId="36" borderId="1" applyNumberFormat="0" applyAlignment="0" applyProtection="0"/>
    <xf numFmtId="0" fontId="62" fillId="36" borderId="1" applyNumberFormat="0" applyAlignment="0" applyProtection="0"/>
    <xf numFmtId="0" fontId="62" fillId="36" borderId="1" applyNumberFormat="0" applyAlignment="0" applyProtection="0"/>
    <xf numFmtId="179" fontId="6" fillId="0" borderId="0" applyFont="0" applyFill="0" applyBorder="0" applyAlignment="0" applyProtection="0"/>
    <xf numFmtId="0" fontId="63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5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39" borderId="5" applyNumberFormat="0" applyFont="0" applyAlignment="0" applyProtection="0"/>
    <xf numFmtId="0" fontId="47" fillId="39" borderId="5" applyNumberFormat="0" applyFont="0" applyAlignment="0" applyProtection="0"/>
    <xf numFmtId="0" fontId="47" fillId="39" borderId="5" applyNumberFormat="0" applyFont="0" applyAlignment="0" applyProtection="0"/>
    <xf numFmtId="0" fontId="47" fillId="39" borderId="5" applyNumberFormat="0" applyFont="0" applyAlignment="0" applyProtection="0"/>
    <xf numFmtId="0" fontId="2" fillId="39" borderId="5" applyNumberFormat="0" applyFont="0" applyAlignment="0" applyProtection="0"/>
    <xf numFmtId="0" fontId="47" fillId="39" borderId="5" applyNumberFormat="0" applyFont="0" applyAlignment="0" applyProtection="0"/>
    <xf numFmtId="0" fontId="47" fillId="39" borderId="5" applyNumberFormat="0" applyFont="0" applyAlignment="0" applyProtection="0"/>
    <xf numFmtId="0" fontId="47" fillId="39" borderId="5" applyNumberFormat="0" applyFont="0" applyAlignment="0" applyProtection="0"/>
    <xf numFmtId="0" fontId="47" fillId="39" borderId="5" applyNumberFormat="0" applyFont="0" applyAlignment="0" applyProtection="0"/>
    <xf numFmtId="0" fontId="47" fillId="39" borderId="5" applyNumberFormat="0" applyFont="0" applyAlignment="0" applyProtection="0"/>
    <xf numFmtId="0" fontId="47" fillId="39" borderId="5" applyNumberFormat="0" applyFont="0" applyAlignment="0" applyProtection="0"/>
    <xf numFmtId="0" fontId="47" fillId="39" borderId="5" applyNumberFormat="0" applyFont="0" applyAlignment="0" applyProtection="0"/>
    <xf numFmtId="9" fontId="0" fillId="0" borderId="0" applyFont="0" applyFill="0" applyBorder="0" applyAlignment="0" applyProtection="0"/>
    <xf numFmtId="0" fontId="67" fillId="28" borderId="6" applyNumberFormat="0" applyAlignment="0" applyProtection="0"/>
    <xf numFmtId="0" fontId="68" fillId="28" borderId="6" applyNumberFormat="0" applyAlignment="0" applyProtection="0"/>
    <xf numFmtId="0" fontId="68" fillId="28" borderId="6" applyNumberFormat="0" applyAlignment="0" applyProtection="0"/>
    <xf numFmtId="0" fontId="68" fillId="28" borderId="6" applyNumberFormat="0" applyAlignment="0" applyProtection="0"/>
    <xf numFmtId="0" fontId="68" fillId="28" borderId="6" applyNumberFormat="0" applyAlignment="0" applyProtection="0"/>
    <xf numFmtId="0" fontId="68" fillId="28" borderId="6" applyNumberFormat="0" applyAlignment="0" applyProtection="0"/>
    <xf numFmtId="0" fontId="68" fillId="28" borderId="6" applyNumberFormat="0" applyAlignment="0" applyProtection="0"/>
    <xf numFmtId="0" fontId="68" fillId="28" borderId="6" applyNumberFormat="0" applyAlignment="0" applyProtection="0"/>
    <xf numFmtId="0" fontId="68" fillId="28" borderId="6" applyNumberFormat="0" applyAlignment="0" applyProtection="0"/>
    <xf numFmtId="0" fontId="68" fillId="28" borderId="6" applyNumberFormat="0" applyAlignment="0" applyProtection="0"/>
    <xf numFmtId="0" fontId="68" fillId="28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75" fillId="0" borderId="7" applyNumberFormat="0" applyFill="0" applyAlignment="0" applyProtection="0"/>
    <xf numFmtId="0" fontId="75" fillId="0" borderId="7" applyNumberFormat="0" applyFill="0" applyAlignment="0" applyProtection="0"/>
    <xf numFmtId="0" fontId="75" fillId="0" borderId="7" applyNumberFormat="0" applyFill="0" applyAlignment="0" applyProtection="0"/>
    <xf numFmtId="0" fontId="75" fillId="0" borderId="7" applyNumberFormat="0" applyFill="0" applyAlignment="0" applyProtection="0"/>
    <xf numFmtId="0" fontId="75" fillId="0" borderId="7" applyNumberFormat="0" applyFill="0" applyAlignment="0" applyProtection="0"/>
    <xf numFmtId="0" fontId="75" fillId="0" borderId="7" applyNumberFormat="0" applyFill="0" applyAlignment="0" applyProtection="0"/>
    <xf numFmtId="0" fontId="75" fillId="0" borderId="7" applyNumberFormat="0" applyFill="0" applyAlignment="0" applyProtection="0"/>
    <xf numFmtId="0" fontId="75" fillId="0" borderId="7" applyNumberFormat="0" applyFill="0" applyAlignment="0" applyProtection="0"/>
    <xf numFmtId="0" fontId="75" fillId="0" borderId="7" applyNumberFormat="0" applyFill="0" applyAlignment="0" applyProtection="0"/>
    <xf numFmtId="0" fontId="75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9" applyNumberFormat="0" applyFill="0" applyAlignment="0" applyProtection="0"/>
    <xf numFmtId="0" fontId="77" fillId="0" borderId="9" applyNumberFormat="0" applyFill="0" applyAlignment="0" applyProtection="0"/>
    <xf numFmtId="0" fontId="77" fillId="0" borderId="9" applyNumberFormat="0" applyFill="0" applyAlignment="0" applyProtection="0"/>
    <xf numFmtId="0" fontId="77" fillId="0" borderId="9" applyNumberFormat="0" applyFill="0" applyAlignment="0" applyProtection="0"/>
    <xf numFmtId="0" fontId="77" fillId="0" borderId="9" applyNumberFormat="0" applyFill="0" applyAlignment="0" applyProtection="0"/>
    <xf numFmtId="0" fontId="77" fillId="0" borderId="9" applyNumberFormat="0" applyFill="0" applyAlignment="0" applyProtection="0"/>
    <xf numFmtId="0" fontId="77" fillId="0" borderId="9" applyNumberFormat="0" applyFill="0" applyAlignment="0" applyProtection="0"/>
    <xf numFmtId="0" fontId="77" fillId="0" borderId="9" applyNumberFormat="0" applyFill="0" applyAlignment="0" applyProtection="0"/>
    <xf numFmtId="0" fontId="77" fillId="0" borderId="9" applyNumberFormat="0" applyFill="0" applyAlignment="0" applyProtection="0"/>
    <xf numFmtId="0" fontId="77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" fillId="40" borderId="0" xfId="0" applyFont="1" applyFill="1" applyAlignment="1">
      <alignment/>
    </xf>
    <xf numFmtId="49" fontId="41" fillId="40" borderId="0" xfId="0" applyNumberFormat="1" applyFont="1" applyFill="1" applyAlignment="1">
      <alignment horizontal="center" vertical="top" wrapText="1" readingOrder="1"/>
    </xf>
    <xf numFmtId="178" fontId="1" fillId="40" borderId="10" xfId="0" applyNumberFormat="1" applyFont="1" applyFill="1" applyBorder="1" applyAlignment="1">
      <alignment horizontal="right"/>
    </xf>
    <xf numFmtId="49" fontId="42" fillId="41" borderId="0" xfId="0" applyNumberFormat="1" applyFont="1" applyFill="1" applyAlignment="1">
      <alignment/>
    </xf>
    <xf numFmtId="0" fontId="42" fillId="41" borderId="0" xfId="0" applyFont="1" applyFill="1" applyAlignment="1">
      <alignment/>
    </xf>
    <xf numFmtId="3" fontId="1" fillId="40" borderId="0" xfId="0" applyNumberFormat="1" applyFont="1" applyFill="1" applyBorder="1" applyAlignment="1">
      <alignment horizontal="right"/>
    </xf>
    <xf numFmtId="3" fontId="1" fillId="40" borderId="11" xfId="0" applyNumberFormat="1" applyFont="1" applyFill="1" applyBorder="1" applyAlignment="1">
      <alignment horizontal="right"/>
    </xf>
    <xf numFmtId="178" fontId="1" fillId="40" borderId="0" xfId="0" applyNumberFormat="1" applyFont="1" applyFill="1" applyBorder="1" applyAlignment="1">
      <alignment horizontal="right"/>
    </xf>
    <xf numFmtId="178" fontId="1" fillId="40" borderId="11" xfId="0" applyNumberFormat="1" applyFont="1" applyFill="1" applyBorder="1" applyAlignment="1">
      <alignment horizontal="right"/>
    </xf>
    <xf numFmtId="178" fontId="1" fillId="40" borderId="12" xfId="0" applyNumberFormat="1" applyFont="1" applyFill="1" applyBorder="1" applyAlignment="1">
      <alignment horizontal="right"/>
    </xf>
    <xf numFmtId="49" fontId="1" fillId="40" borderId="13" xfId="0" applyNumberFormat="1" applyFont="1" applyFill="1" applyBorder="1" applyAlignment="1">
      <alignment/>
    </xf>
    <xf numFmtId="49" fontId="1" fillId="40" borderId="14" xfId="0" applyNumberFormat="1" applyFont="1" applyFill="1" applyBorder="1" applyAlignment="1">
      <alignment/>
    </xf>
    <xf numFmtId="0" fontId="1" fillId="42" borderId="15" xfId="0" applyFont="1" applyFill="1" applyBorder="1" applyAlignment="1">
      <alignment/>
    </xf>
    <xf numFmtId="49" fontId="1" fillId="42" borderId="13" xfId="0" applyNumberFormat="1" applyFont="1" applyFill="1" applyBorder="1" applyAlignment="1">
      <alignment/>
    </xf>
    <xf numFmtId="3" fontId="1" fillId="42" borderId="0" xfId="0" applyNumberFormat="1" applyFont="1" applyFill="1" applyBorder="1" applyAlignment="1">
      <alignment horizontal="right"/>
    </xf>
    <xf numFmtId="3" fontId="1" fillId="42" borderId="11" xfId="0" applyNumberFormat="1" applyFont="1" applyFill="1" applyBorder="1" applyAlignment="1">
      <alignment horizontal="right"/>
    </xf>
    <xf numFmtId="178" fontId="1" fillId="42" borderId="0" xfId="0" applyNumberFormat="1" applyFont="1" applyFill="1" applyBorder="1" applyAlignment="1">
      <alignment horizontal="right"/>
    </xf>
    <xf numFmtId="178" fontId="1" fillId="42" borderId="11" xfId="0" applyNumberFormat="1" applyFont="1" applyFill="1" applyBorder="1" applyAlignment="1">
      <alignment horizontal="right"/>
    </xf>
    <xf numFmtId="0" fontId="55" fillId="43" borderId="16" xfId="0" applyFont="1" applyFill="1" applyBorder="1" applyAlignment="1">
      <alignment horizontal="center" wrapText="1"/>
    </xf>
    <xf numFmtId="0" fontId="1" fillId="42" borderId="17" xfId="0" applyFont="1" applyFill="1" applyBorder="1" applyAlignment="1">
      <alignment/>
    </xf>
    <xf numFmtId="49" fontId="1" fillId="42" borderId="0" xfId="0" applyNumberFormat="1" applyFont="1" applyFill="1" applyBorder="1" applyAlignment="1">
      <alignment/>
    </xf>
    <xf numFmtId="49" fontId="1" fillId="42" borderId="18" xfId="0" applyNumberFormat="1" applyFont="1" applyFill="1" applyBorder="1" applyAlignment="1">
      <alignment/>
    </xf>
    <xf numFmtId="0" fontId="1" fillId="42" borderId="19" xfId="0" applyFont="1" applyFill="1" applyBorder="1" applyAlignment="1">
      <alignment/>
    </xf>
    <xf numFmtId="49" fontId="1" fillId="42" borderId="11" xfId="0" applyNumberFormat="1" applyFont="1" applyFill="1" applyBorder="1" applyAlignment="1">
      <alignment/>
    </xf>
    <xf numFmtId="49" fontId="1" fillId="42" borderId="0" xfId="0" applyNumberFormat="1" applyFont="1" applyFill="1" applyBorder="1" applyAlignment="1">
      <alignment horizontal="right"/>
    </xf>
    <xf numFmtId="181" fontId="1" fillId="40" borderId="10" xfId="0" applyNumberFormat="1" applyFont="1" applyFill="1" applyBorder="1" applyAlignment="1">
      <alignment/>
    </xf>
    <xf numFmtId="181" fontId="1" fillId="40" borderId="0" xfId="0" applyNumberFormat="1" applyFont="1" applyFill="1" applyBorder="1" applyAlignment="1">
      <alignment/>
    </xf>
    <xf numFmtId="181" fontId="1" fillId="42" borderId="0" xfId="0" applyNumberFormat="1" applyFont="1" applyFill="1" applyBorder="1" applyAlignment="1">
      <alignment/>
    </xf>
    <xf numFmtId="49" fontId="40" fillId="40" borderId="13" xfId="0" applyNumberFormat="1" applyFont="1" applyFill="1" applyBorder="1" applyAlignment="1">
      <alignment/>
    </xf>
    <xf numFmtId="3" fontId="40" fillId="40" borderId="0" xfId="0" applyNumberFormat="1" applyFont="1" applyFill="1" applyBorder="1" applyAlignment="1">
      <alignment horizontal="right"/>
    </xf>
    <xf numFmtId="3" fontId="40" fillId="40" borderId="11" xfId="0" applyNumberFormat="1" applyFont="1" applyFill="1" applyBorder="1" applyAlignment="1">
      <alignment horizontal="right"/>
    </xf>
    <xf numFmtId="181" fontId="1" fillId="40" borderId="12" xfId="0" applyNumberFormat="1" applyFont="1" applyFill="1" applyBorder="1" applyAlignment="1">
      <alignment/>
    </xf>
    <xf numFmtId="181" fontId="1" fillId="40" borderId="11" xfId="0" applyNumberFormat="1" applyFont="1" applyFill="1" applyBorder="1" applyAlignment="1">
      <alignment/>
    </xf>
    <xf numFmtId="181" fontId="1" fillId="42" borderId="11" xfId="0" applyNumberFormat="1" applyFont="1" applyFill="1" applyBorder="1" applyAlignment="1">
      <alignment/>
    </xf>
    <xf numFmtId="49" fontId="46" fillId="41" borderId="0" xfId="0" applyNumberFormat="1" applyFont="1" applyFill="1" applyAlignment="1">
      <alignment/>
    </xf>
    <xf numFmtId="0" fontId="55" fillId="43" borderId="16" xfId="0" applyFont="1" applyFill="1" applyBorder="1" applyAlignment="1">
      <alignment horizontal="center" wrapText="1"/>
    </xf>
    <xf numFmtId="49" fontId="40" fillId="42" borderId="17" xfId="0" applyNumberFormat="1" applyFont="1" applyFill="1" applyBorder="1" applyAlignment="1">
      <alignment horizontal="center"/>
    </xf>
    <xf numFmtId="49" fontId="40" fillId="42" borderId="19" xfId="0" applyNumberFormat="1" applyFont="1" applyFill="1" applyBorder="1" applyAlignment="1">
      <alignment horizontal="center"/>
    </xf>
    <xf numFmtId="3" fontId="40" fillId="42" borderId="0" xfId="0" applyNumberFormat="1" applyFont="1" applyFill="1" applyBorder="1" applyAlignment="1">
      <alignment horizontal="center"/>
    </xf>
    <xf numFmtId="3" fontId="40" fillId="42" borderId="11" xfId="0" applyNumberFormat="1" applyFont="1" applyFill="1" applyBorder="1" applyAlignment="1">
      <alignment horizontal="center"/>
    </xf>
    <xf numFmtId="49" fontId="44" fillId="40" borderId="0" xfId="0" applyNumberFormat="1" applyFont="1" applyFill="1" applyAlignment="1">
      <alignment horizontal="center" vertical="top" wrapText="1" readingOrder="1"/>
    </xf>
    <xf numFmtId="49" fontId="45" fillId="40" borderId="0" xfId="0" applyNumberFormat="1" applyFont="1" applyFill="1" applyAlignment="1">
      <alignment horizontal="center" vertical="top" wrapText="1" readingOrder="1"/>
    </xf>
    <xf numFmtId="0" fontId="4" fillId="44" borderId="0" xfId="0" applyFont="1" applyFill="1" applyBorder="1" applyAlignment="1">
      <alignment horizontal="center"/>
    </xf>
    <xf numFmtId="0" fontId="55" fillId="43" borderId="20" xfId="0" applyFont="1" applyFill="1" applyBorder="1" applyAlignment="1">
      <alignment horizontal="center" wrapText="1"/>
    </xf>
    <xf numFmtId="0" fontId="55" fillId="43" borderId="0" xfId="0" applyFont="1" applyFill="1" applyBorder="1" applyAlignment="1">
      <alignment horizontal="center" vertical="center" wrapText="1"/>
    </xf>
    <xf numFmtId="0" fontId="55" fillId="43" borderId="10" xfId="0" applyFont="1" applyFill="1" applyBorder="1" applyAlignment="1">
      <alignment horizontal="center" vertical="center" wrapText="1"/>
    </xf>
    <xf numFmtId="0" fontId="55" fillId="43" borderId="21" xfId="0" applyFont="1" applyFill="1" applyBorder="1" applyAlignment="1">
      <alignment horizontal="center" wrapText="1"/>
    </xf>
    <xf numFmtId="0" fontId="55" fillId="43" borderId="22" xfId="0" applyFont="1" applyFill="1" applyBorder="1" applyAlignment="1">
      <alignment horizontal="center" wrapText="1"/>
    </xf>
    <xf numFmtId="0" fontId="43" fillId="45" borderId="0" xfId="0" applyFont="1" applyFill="1" applyAlignment="1">
      <alignment horizontal="left"/>
    </xf>
    <xf numFmtId="0" fontId="5" fillId="41" borderId="0" xfId="0" applyNumberFormat="1" applyFont="1" applyFill="1" applyAlignment="1">
      <alignment horizontal="left" vertical="center" wrapText="1"/>
    </xf>
    <xf numFmtId="0" fontId="5" fillId="41" borderId="0" xfId="0" applyNumberFormat="1" applyFont="1" applyFill="1" applyAlignment="1">
      <alignment horizontal="left" vertical="center" wrapText="1"/>
    </xf>
  </cellXfs>
  <cellStyles count="460">
    <cellStyle name="Normal" xfId="0"/>
    <cellStyle name="20% - Énfasis1" xfId="15"/>
    <cellStyle name="20% - Énfasis1 10" xfId="16"/>
    <cellStyle name="20% - Énfasis1 11" xfId="17"/>
    <cellStyle name="20% - Énfasis1 2" xfId="18"/>
    <cellStyle name="20% - Énfasis1 3" xfId="19"/>
    <cellStyle name="20% - Énfasis1 4" xfId="20"/>
    <cellStyle name="20% - Énfasis1 5" xfId="21"/>
    <cellStyle name="20% - Énfasis1 6" xfId="22"/>
    <cellStyle name="20% - Énfasis1 7" xfId="23"/>
    <cellStyle name="20% - Énfasis1 8" xfId="24"/>
    <cellStyle name="20% - Énfasis1 9" xfId="25"/>
    <cellStyle name="20% - Énfasis2" xfId="26"/>
    <cellStyle name="20% - Énfasis2 10" xfId="27"/>
    <cellStyle name="20% - Énfasis2 11" xfId="28"/>
    <cellStyle name="20% - Énfasis2 2" xfId="29"/>
    <cellStyle name="20% - Énfasis2 3" xfId="30"/>
    <cellStyle name="20% - Énfasis2 4" xfId="31"/>
    <cellStyle name="20% - Énfasis2 5" xfId="32"/>
    <cellStyle name="20% - Énfasis2 6" xfId="33"/>
    <cellStyle name="20% - Énfasis2 7" xfId="34"/>
    <cellStyle name="20% - Énfasis2 8" xfId="35"/>
    <cellStyle name="20% - Énfasis2 9" xfId="36"/>
    <cellStyle name="20% - Énfasis3" xfId="37"/>
    <cellStyle name="20% - Énfasis3 10" xfId="38"/>
    <cellStyle name="20% - Énfasis3 11" xfId="39"/>
    <cellStyle name="20% - Énfasis3 2" xfId="40"/>
    <cellStyle name="20% - Énfasis3 3" xfId="41"/>
    <cellStyle name="20% - Énfasis3 4" xfId="42"/>
    <cellStyle name="20% - Énfasis3 5" xfId="43"/>
    <cellStyle name="20% - Énfasis3 6" xfId="44"/>
    <cellStyle name="20% - Énfasis3 7" xfId="45"/>
    <cellStyle name="20% - Énfasis3 8" xfId="46"/>
    <cellStyle name="20% - Énfasis3 9" xfId="47"/>
    <cellStyle name="20% - Énfasis4" xfId="48"/>
    <cellStyle name="20% - Énfasis4 10" xfId="49"/>
    <cellStyle name="20% - Énfasis4 11" xfId="50"/>
    <cellStyle name="20% - Énfasis4 2" xfId="51"/>
    <cellStyle name="20% - Énfasis4 3" xfId="52"/>
    <cellStyle name="20% - Énfasis4 4" xfId="53"/>
    <cellStyle name="20% - Énfasis4 5" xfId="54"/>
    <cellStyle name="20% - Énfasis4 6" xfId="55"/>
    <cellStyle name="20% - Énfasis4 7" xfId="56"/>
    <cellStyle name="20% - Énfasis4 8" xfId="57"/>
    <cellStyle name="20% - Énfasis4 9" xfId="58"/>
    <cellStyle name="20% - Énfasis5" xfId="59"/>
    <cellStyle name="20% - Énfasis5 10" xfId="60"/>
    <cellStyle name="20% - Énfasis5 11" xfId="61"/>
    <cellStyle name="20% - Énfasis5 2" xfId="62"/>
    <cellStyle name="20% - Énfasis5 3" xfId="63"/>
    <cellStyle name="20% - Énfasis5 4" xfId="64"/>
    <cellStyle name="20% - Énfasis5 5" xfId="65"/>
    <cellStyle name="20% - Énfasis5 6" xfId="66"/>
    <cellStyle name="20% - Énfasis5 7" xfId="67"/>
    <cellStyle name="20% - Énfasis5 8" xfId="68"/>
    <cellStyle name="20% - Énfasis5 9" xfId="69"/>
    <cellStyle name="20% - Énfasis6" xfId="70"/>
    <cellStyle name="20% - Énfasis6 10" xfId="71"/>
    <cellStyle name="20% - Énfasis6 11" xfId="72"/>
    <cellStyle name="20% - Énfasis6 2" xfId="73"/>
    <cellStyle name="20% - Énfasis6 3" xfId="74"/>
    <cellStyle name="20% - Énfasis6 4" xfId="75"/>
    <cellStyle name="20% - Énfasis6 5" xfId="76"/>
    <cellStyle name="20% - Énfasis6 6" xfId="77"/>
    <cellStyle name="20% - Énfasis6 7" xfId="78"/>
    <cellStyle name="20% - Énfasis6 8" xfId="79"/>
    <cellStyle name="20% - Énfasis6 9" xfId="80"/>
    <cellStyle name="40% - Énfasis1" xfId="81"/>
    <cellStyle name="40% - Énfasis1 10" xfId="82"/>
    <cellStyle name="40% - Énfasis1 11" xfId="83"/>
    <cellStyle name="40% - Énfasis1 2" xfId="84"/>
    <cellStyle name="40% - Énfasis1 3" xfId="85"/>
    <cellStyle name="40% - Énfasis1 4" xfId="86"/>
    <cellStyle name="40% - Énfasis1 5" xfId="87"/>
    <cellStyle name="40% - Énfasis1 6" xfId="88"/>
    <cellStyle name="40% - Énfasis1 7" xfId="89"/>
    <cellStyle name="40% - Énfasis1 8" xfId="90"/>
    <cellStyle name="40% - Énfasis1 9" xfId="91"/>
    <cellStyle name="40% - Énfasis2" xfId="92"/>
    <cellStyle name="40% - Énfasis2 10" xfId="93"/>
    <cellStyle name="40% - Énfasis2 11" xfId="94"/>
    <cellStyle name="40% - Énfasis2 2" xfId="95"/>
    <cellStyle name="40% - Énfasis2 3" xfId="96"/>
    <cellStyle name="40% - Énfasis2 4" xfId="97"/>
    <cellStyle name="40% - Énfasis2 5" xfId="98"/>
    <cellStyle name="40% - Énfasis2 6" xfId="99"/>
    <cellStyle name="40% - Énfasis2 7" xfId="100"/>
    <cellStyle name="40% - Énfasis2 8" xfId="101"/>
    <cellStyle name="40% - Énfasis2 9" xfId="102"/>
    <cellStyle name="40% - Énfasis3" xfId="103"/>
    <cellStyle name="40% - Énfasis3 10" xfId="104"/>
    <cellStyle name="40% - Énfasis3 11" xfId="105"/>
    <cellStyle name="40% - Énfasis3 2" xfId="106"/>
    <cellStyle name="40% - Énfasis3 3" xfId="107"/>
    <cellStyle name="40% - Énfasis3 4" xfId="108"/>
    <cellStyle name="40% - Énfasis3 5" xfId="109"/>
    <cellStyle name="40% - Énfasis3 6" xfId="110"/>
    <cellStyle name="40% - Énfasis3 7" xfId="111"/>
    <cellStyle name="40% - Énfasis3 8" xfId="112"/>
    <cellStyle name="40% - Énfasis3 9" xfId="113"/>
    <cellStyle name="40% - Énfasis4" xfId="114"/>
    <cellStyle name="40% - Énfasis4 10" xfId="115"/>
    <cellStyle name="40% - Énfasis4 11" xfId="116"/>
    <cellStyle name="40% - Énfasis4 2" xfId="117"/>
    <cellStyle name="40% - Énfasis4 3" xfId="118"/>
    <cellStyle name="40% - Énfasis4 4" xfId="119"/>
    <cellStyle name="40% - Énfasis4 5" xfId="120"/>
    <cellStyle name="40% - Énfasis4 6" xfId="121"/>
    <cellStyle name="40% - Énfasis4 7" xfId="122"/>
    <cellStyle name="40% - Énfasis4 8" xfId="123"/>
    <cellStyle name="40% - Énfasis4 9" xfId="124"/>
    <cellStyle name="40% - Énfasis5" xfId="125"/>
    <cellStyle name="40% - Énfasis5 10" xfId="126"/>
    <cellStyle name="40% - Énfasis5 11" xfId="127"/>
    <cellStyle name="40% - Énfasis5 2" xfId="128"/>
    <cellStyle name="40% - Énfasis5 3" xfId="129"/>
    <cellStyle name="40% - Énfasis5 4" xfId="130"/>
    <cellStyle name="40% - Énfasis5 5" xfId="131"/>
    <cellStyle name="40% - Énfasis5 6" xfId="132"/>
    <cellStyle name="40% - Énfasis5 7" xfId="133"/>
    <cellStyle name="40% - Énfasis5 8" xfId="134"/>
    <cellStyle name="40% - Énfasis5 9" xfId="135"/>
    <cellStyle name="40% - Énfasis6" xfId="136"/>
    <cellStyle name="40% - Énfasis6 10" xfId="137"/>
    <cellStyle name="40% - Énfasis6 11" xfId="138"/>
    <cellStyle name="40% - Énfasis6 2" xfId="139"/>
    <cellStyle name="40% - Énfasis6 3" xfId="140"/>
    <cellStyle name="40% - Énfasis6 4" xfId="141"/>
    <cellStyle name="40% - Énfasis6 5" xfId="142"/>
    <cellStyle name="40% - Énfasis6 6" xfId="143"/>
    <cellStyle name="40% - Énfasis6 7" xfId="144"/>
    <cellStyle name="40% - Énfasis6 8" xfId="145"/>
    <cellStyle name="40% - Énfasis6 9" xfId="146"/>
    <cellStyle name="60% - Énfasis1" xfId="147"/>
    <cellStyle name="60% - Énfasis1 10" xfId="148"/>
    <cellStyle name="60% - Énfasis1 11" xfId="149"/>
    <cellStyle name="60% - Énfasis1 2" xfId="150"/>
    <cellStyle name="60% - Énfasis1 3" xfId="151"/>
    <cellStyle name="60% - Énfasis1 4" xfId="152"/>
    <cellStyle name="60% - Énfasis1 5" xfId="153"/>
    <cellStyle name="60% - Énfasis1 6" xfId="154"/>
    <cellStyle name="60% - Énfasis1 7" xfId="155"/>
    <cellStyle name="60% - Énfasis1 8" xfId="156"/>
    <cellStyle name="60% - Énfasis1 9" xfId="157"/>
    <cellStyle name="60% - Énfasis2" xfId="158"/>
    <cellStyle name="60% - Énfasis2 10" xfId="159"/>
    <cellStyle name="60% - Énfasis2 11" xfId="160"/>
    <cellStyle name="60% - Énfasis2 2" xfId="161"/>
    <cellStyle name="60% - Énfasis2 3" xfId="162"/>
    <cellStyle name="60% - Énfasis2 4" xfId="163"/>
    <cellStyle name="60% - Énfasis2 5" xfId="164"/>
    <cellStyle name="60% - Énfasis2 6" xfId="165"/>
    <cellStyle name="60% - Énfasis2 7" xfId="166"/>
    <cellStyle name="60% - Énfasis2 8" xfId="167"/>
    <cellStyle name="60% - Énfasis2 9" xfId="168"/>
    <cellStyle name="60% - Énfasis3" xfId="169"/>
    <cellStyle name="60% - Énfasis3 10" xfId="170"/>
    <cellStyle name="60% - Énfasis3 11" xfId="171"/>
    <cellStyle name="60% - Énfasis3 2" xfId="172"/>
    <cellStyle name="60% - Énfasis3 3" xfId="173"/>
    <cellStyle name="60% - Énfasis3 4" xfId="174"/>
    <cellStyle name="60% - Énfasis3 5" xfId="175"/>
    <cellStyle name="60% - Énfasis3 6" xfId="176"/>
    <cellStyle name="60% - Énfasis3 7" xfId="177"/>
    <cellStyle name="60% - Énfasis3 8" xfId="178"/>
    <cellStyle name="60% - Énfasis3 9" xfId="179"/>
    <cellStyle name="60% - Énfasis4" xfId="180"/>
    <cellStyle name="60% - Énfasis4 10" xfId="181"/>
    <cellStyle name="60% - Énfasis4 11" xfId="182"/>
    <cellStyle name="60% - Énfasis4 2" xfId="183"/>
    <cellStyle name="60% - Énfasis4 3" xfId="184"/>
    <cellStyle name="60% - Énfasis4 4" xfId="185"/>
    <cellStyle name="60% - Énfasis4 5" xfId="186"/>
    <cellStyle name="60% - Énfasis4 6" xfId="187"/>
    <cellStyle name="60% - Énfasis4 7" xfId="188"/>
    <cellStyle name="60% - Énfasis4 8" xfId="189"/>
    <cellStyle name="60% - Énfasis4 9" xfId="190"/>
    <cellStyle name="60% - Énfasis5" xfId="191"/>
    <cellStyle name="60% - Énfasis5 10" xfId="192"/>
    <cellStyle name="60% - Énfasis5 11" xfId="193"/>
    <cellStyle name="60% - Énfasis5 2" xfId="194"/>
    <cellStyle name="60% - Énfasis5 3" xfId="195"/>
    <cellStyle name="60% - Énfasis5 4" xfId="196"/>
    <cellStyle name="60% - Énfasis5 5" xfId="197"/>
    <cellStyle name="60% - Énfasis5 6" xfId="198"/>
    <cellStyle name="60% - Énfasis5 7" xfId="199"/>
    <cellStyle name="60% - Énfasis5 8" xfId="200"/>
    <cellStyle name="60% - Énfasis5 9" xfId="201"/>
    <cellStyle name="60% - Énfasis6" xfId="202"/>
    <cellStyle name="60% - Énfasis6 10" xfId="203"/>
    <cellStyle name="60% - Énfasis6 11" xfId="204"/>
    <cellStyle name="60% - Énfasis6 2" xfId="205"/>
    <cellStyle name="60% - Énfasis6 3" xfId="206"/>
    <cellStyle name="60% - Énfasis6 4" xfId="207"/>
    <cellStyle name="60% - Énfasis6 5" xfId="208"/>
    <cellStyle name="60% - Énfasis6 6" xfId="209"/>
    <cellStyle name="60% - Énfasis6 7" xfId="210"/>
    <cellStyle name="60% - Énfasis6 8" xfId="211"/>
    <cellStyle name="60% - Énfasis6 9" xfId="212"/>
    <cellStyle name="Buena 10" xfId="213"/>
    <cellStyle name="Buena 11" xfId="214"/>
    <cellStyle name="Buena 2" xfId="215"/>
    <cellStyle name="Buena 3" xfId="216"/>
    <cellStyle name="Buena 4" xfId="217"/>
    <cellStyle name="Buena 5" xfId="218"/>
    <cellStyle name="Buena 6" xfId="219"/>
    <cellStyle name="Buena 7" xfId="220"/>
    <cellStyle name="Buena 8" xfId="221"/>
    <cellStyle name="Buena 9" xfId="222"/>
    <cellStyle name="Bueno" xfId="223"/>
    <cellStyle name="Cálculo" xfId="224"/>
    <cellStyle name="Cálculo 10" xfId="225"/>
    <cellStyle name="Cálculo 11" xfId="226"/>
    <cellStyle name="Cálculo 2" xfId="227"/>
    <cellStyle name="Cálculo 3" xfId="228"/>
    <cellStyle name="Cálculo 4" xfId="229"/>
    <cellStyle name="Cálculo 5" xfId="230"/>
    <cellStyle name="Cálculo 6" xfId="231"/>
    <cellStyle name="Cálculo 7" xfId="232"/>
    <cellStyle name="Cálculo 8" xfId="233"/>
    <cellStyle name="Cálculo 9" xfId="234"/>
    <cellStyle name="Celda de comprobación" xfId="235"/>
    <cellStyle name="Celda de comprobación 10" xfId="236"/>
    <cellStyle name="Celda de comprobación 11" xfId="237"/>
    <cellStyle name="Celda de comprobación 2" xfId="238"/>
    <cellStyle name="Celda de comprobación 3" xfId="239"/>
    <cellStyle name="Celda de comprobación 4" xfId="240"/>
    <cellStyle name="Celda de comprobación 5" xfId="241"/>
    <cellStyle name="Celda de comprobación 6" xfId="242"/>
    <cellStyle name="Celda de comprobación 7" xfId="243"/>
    <cellStyle name="Celda de comprobación 8" xfId="244"/>
    <cellStyle name="Celda de comprobación 9" xfId="245"/>
    <cellStyle name="Celda vinculada" xfId="246"/>
    <cellStyle name="Celda vinculada 10" xfId="247"/>
    <cellStyle name="Celda vinculada 11" xfId="248"/>
    <cellStyle name="Celda vinculada 2" xfId="249"/>
    <cellStyle name="Celda vinculada 3" xfId="250"/>
    <cellStyle name="Celda vinculada 4" xfId="251"/>
    <cellStyle name="Celda vinculada 5" xfId="252"/>
    <cellStyle name="Celda vinculada 6" xfId="253"/>
    <cellStyle name="Celda vinculada 7" xfId="254"/>
    <cellStyle name="Celda vinculada 8" xfId="255"/>
    <cellStyle name="Celda vinculada 9" xfId="256"/>
    <cellStyle name="Encabezado 1" xfId="257"/>
    <cellStyle name="Encabezado 4" xfId="258"/>
    <cellStyle name="Encabezado 4 10" xfId="259"/>
    <cellStyle name="Encabezado 4 11" xfId="260"/>
    <cellStyle name="Encabezado 4 2" xfId="261"/>
    <cellStyle name="Encabezado 4 3" xfId="262"/>
    <cellStyle name="Encabezado 4 4" xfId="263"/>
    <cellStyle name="Encabezado 4 5" xfId="264"/>
    <cellStyle name="Encabezado 4 6" xfId="265"/>
    <cellStyle name="Encabezado 4 7" xfId="266"/>
    <cellStyle name="Encabezado 4 8" xfId="267"/>
    <cellStyle name="Encabezado 4 9" xfId="268"/>
    <cellStyle name="Énfasis1" xfId="269"/>
    <cellStyle name="Énfasis1 10" xfId="270"/>
    <cellStyle name="Énfasis1 11" xfId="271"/>
    <cellStyle name="Énfasis1 2" xfId="272"/>
    <cellStyle name="Énfasis1 3" xfId="273"/>
    <cellStyle name="Énfasis1 4" xfId="274"/>
    <cellStyle name="Énfasis1 5" xfId="275"/>
    <cellStyle name="Énfasis1 6" xfId="276"/>
    <cellStyle name="Énfasis1 7" xfId="277"/>
    <cellStyle name="Énfasis1 8" xfId="278"/>
    <cellStyle name="Énfasis1 9" xfId="279"/>
    <cellStyle name="Énfasis2" xfId="280"/>
    <cellStyle name="Énfasis2 10" xfId="281"/>
    <cellStyle name="Énfasis2 11" xfId="282"/>
    <cellStyle name="Énfasis2 2" xfId="283"/>
    <cellStyle name="Énfasis2 3" xfId="284"/>
    <cellStyle name="Énfasis2 4" xfId="285"/>
    <cellStyle name="Énfasis2 5" xfId="286"/>
    <cellStyle name="Énfasis2 6" xfId="287"/>
    <cellStyle name="Énfasis2 7" xfId="288"/>
    <cellStyle name="Énfasis2 8" xfId="289"/>
    <cellStyle name="Énfasis2 9" xfId="290"/>
    <cellStyle name="Énfasis3" xfId="291"/>
    <cellStyle name="Énfasis3 10" xfId="292"/>
    <cellStyle name="Énfasis3 11" xfId="293"/>
    <cellStyle name="Énfasis3 2" xfId="294"/>
    <cellStyle name="Énfasis3 3" xfId="295"/>
    <cellStyle name="Énfasis3 4" xfId="296"/>
    <cellStyle name="Énfasis3 5" xfId="297"/>
    <cellStyle name="Énfasis3 6" xfId="298"/>
    <cellStyle name="Énfasis3 7" xfId="299"/>
    <cellStyle name="Énfasis3 8" xfId="300"/>
    <cellStyle name="Énfasis3 9" xfId="301"/>
    <cellStyle name="Énfasis4" xfId="302"/>
    <cellStyle name="Énfasis4 10" xfId="303"/>
    <cellStyle name="Énfasis4 11" xfId="304"/>
    <cellStyle name="Énfasis4 2" xfId="305"/>
    <cellStyle name="Énfasis4 3" xfId="306"/>
    <cellStyle name="Énfasis4 4" xfId="307"/>
    <cellStyle name="Énfasis4 5" xfId="308"/>
    <cellStyle name="Énfasis4 6" xfId="309"/>
    <cellStyle name="Énfasis4 7" xfId="310"/>
    <cellStyle name="Énfasis4 8" xfId="311"/>
    <cellStyle name="Énfasis4 9" xfId="312"/>
    <cellStyle name="Énfasis5" xfId="313"/>
    <cellStyle name="Énfasis5 10" xfId="314"/>
    <cellStyle name="Énfasis5 11" xfId="315"/>
    <cellStyle name="Énfasis5 2" xfId="316"/>
    <cellStyle name="Énfasis5 3" xfId="317"/>
    <cellStyle name="Énfasis5 4" xfId="318"/>
    <cellStyle name="Énfasis5 5" xfId="319"/>
    <cellStyle name="Énfasis5 6" xfId="320"/>
    <cellStyle name="Énfasis5 7" xfId="321"/>
    <cellStyle name="Énfasis5 8" xfId="322"/>
    <cellStyle name="Énfasis5 9" xfId="323"/>
    <cellStyle name="Énfasis6" xfId="324"/>
    <cellStyle name="Énfasis6 10" xfId="325"/>
    <cellStyle name="Énfasis6 11" xfId="326"/>
    <cellStyle name="Énfasis6 2" xfId="327"/>
    <cellStyle name="Énfasis6 3" xfId="328"/>
    <cellStyle name="Énfasis6 4" xfId="329"/>
    <cellStyle name="Énfasis6 5" xfId="330"/>
    <cellStyle name="Énfasis6 6" xfId="331"/>
    <cellStyle name="Énfasis6 7" xfId="332"/>
    <cellStyle name="Énfasis6 8" xfId="333"/>
    <cellStyle name="Énfasis6 9" xfId="334"/>
    <cellStyle name="Entrada" xfId="335"/>
    <cellStyle name="Entrada 10" xfId="336"/>
    <cellStyle name="Entrada 11" xfId="337"/>
    <cellStyle name="Entrada 2" xfId="338"/>
    <cellStyle name="Entrada 3" xfId="339"/>
    <cellStyle name="Entrada 4" xfId="340"/>
    <cellStyle name="Entrada 5" xfId="341"/>
    <cellStyle name="Entrada 6" xfId="342"/>
    <cellStyle name="Entrada 7" xfId="343"/>
    <cellStyle name="Entrada 8" xfId="344"/>
    <cellStyle name="Entrada 9" xfId="345"/>
    <cellStyle name="Euro" xfId="346"/>
    <cellStyle name="Incorrecto" xfId="347"/>
    <cellStyle name="Incorrecto 10" xfId="348"/>
    <cellStyle name="Incorrecto 11" xfId="349"/>
    <cellStyle name="Incorrecto 2" xfId="350"/>
    <cellStyle name="Incorrecto 3" xfId="351"/>
    <cellStyle name="Incorrecto 4" xfId="352"/>
    <cellStyle name="Incorrecto 5" xfId="353"/>
    <cellStyle name="Incorrecto 6" xfId="354"/>
    <cellStyle name="Incorrecto 7" xfId="355"/>
    <cellStyle name="Incorrecto 8" xfId="356"/>
    <cellStyle name="Incorrecto 9" xfId="357"/>
    <cellStyle name="Comma" xfId="358"/>
    <cellStyle name="Comma [0]" xfId="359"/>
    <cellStyle name="Currency" xfId="360"/>
    <cellStyle name="Currency [0]" xfId="361"/>
    <cellStyle name="Neutral" xfId="362"/>
    <cellStyle name="Neutral 10" xfId="363"/>
    <cellStyle name="Neutral 11" xfId="364"/>
    <cellStyle name="Neutral 2" xfId="365"/>
    <cellStyle name="Neutral 3" xfId="366"/>
    <cellStyle name="Neutral 4" xfId="367"/>
    <cellStyle name="Neutral 5" xfId="368"/>
    <cellStyle name="Neutral 6" xfId="369"/>
    <cellStyle name="Neutral 7" xfId="370"/>
    <cellStyle name="Neutral 8" xfId="371"/>
    <cellStyle name="Neutral 9" xfId="372"/>
    <cellStyle name="Normal 10" xfId="373"/>
    <cellStyle name="Normal 11" xfId="374"/>
    <cellStyle name="Normal 12" xfId="375"/>
    <cellStyle name="Normal 2" xfId="376"/>
    <cellStyle name="Normal 3" xfId="377"/>
    <cellStyle name="Normal 4" xfId="378"/>
    <cellStyle name="Normal 5" xfId="379"/>
    <cellStyle name="Normal 6" xfId="380"/>
    <cellStyle name="Normal 7" xfId="381"/>
    <cellStyle name="Normal 8" xfId="382"/>
    <cellStyle name="Normal 9" xfId="383"/>
    <cellStyle name="Notas" xfId="384"/>
    <cellStyle name="Notas 10" xfId="385"/>
    <cellStyle name="Notas 11" xfId="386"/>
    <cellStyle name="Notas 12" xfId="387"/>
    <cellStyle name="Notas 2" xfId="388"/>
    <cellStyle name="Notas 3" xfId="389"/>
    <cellStyle name="Notas 4" xfId="390"/>
    <cellStyle name="Notas 5" xfId="391"/>
    <cellStyle name="Notas 6" xfId="392"/>
    <cellStyle name="Notas 7" xfId="393"/>
    <cellStyle name="Notas 8" xfId="394"/>
    <cellStyle name="Notas 9" xfId="395"/>
    <cellStyle name="Percent" xfId="396"/>
    <cellStyle name="Salida" xfId="397"/>
    <cellStyle name="Salida 10" xfId="398"/>
    <cellStyle name="Salida 11" xfId="399"/>
    <cellStyle name="Salida 2" xfId="400"/>
    <cellStyle name="Salida 3" xfId="401"/>
    <cellStyle name="Salida 4" xfId="402"/>
    <cellStyle name="Salida 5" xfId="403"/>
    <cellStyle name="Salida 6" xfId="404"/>
    <cellStyle name="Salida 7" xfId="405"/>
    <cellStyle name="Salida 8" xfId="406"/>
    <cellStyle name="Salida 9" xfId="407"/>
    <cellStyle name="Texto de advertencia" xfId="408"/>
    <cellStyle name="Texto de advertencia 10" xfId="409"/>
    <cellStyle name="Texto de advertencia 11" xfId="410"/>
    <cellStyle name="Texto de advertencia 2" xfId="411"/>
    <cellStyle name="Texto de advertencia 3" xfId="412"/>
    <cellStyle name="Texto de advertencia 4" xfId="413"/>
    <cellStyle name="Texto de advertencia 5" xfId="414"/>
    <cellStyle name="Texto de advertencia 6" xfId="415"/>
    <cellStyle name="Texto de advertencia 7" xfId="416"/>
    <cellStyle name="Texto de advertencia 8" xfId="417"/>
    <cellStyle name="Texto de advertencia 9" xfId="418"/>
    <cellStyle name="Texto explicativo" xfId="419"/>
    <cellStyle name="Texto explicativo 10" xfId="420"/>
    <cellStyle name="Texto explicativo 11" xfId="421"/>
    <cellStyle name="Texto explicativo 2" xfId="422"/>
    <cellStyle name="Texto explicativo 3" xfId="423"/>
    <cellStyle name="Texto explicativo 4" xfId="424"/>
    <cellStyle name="Texto explicativo 5" xfId="425"/>
    <cellStyle name="Texto explicativo 6" xfId="426"/>
    <cellStyle name="Texto explicativo 7" xfId="427"/>
    <cellStyle name="Texto explicativo 8" xfId="428"/>
    <cellStyle name="Texto explicativo 9" xfId="429"/>
    <cellStyle name="Título" xfId="430"/>
    <cellStyle name="Título 10" xfId="431"/>
    <cellStyle name="Título 11" xfId="432"/>
    <cellStyle name="Título 12" xfId="433"/>
    <cellStyle name="Título 13" xfId="434"/>
    <cellStyle name="Título 2" xfId="435"/>
    <cellStyle name="Título 2 10" xfId="436"/>
    <cellStyle name="Título 2 11" xfId="437"/>
    <cellStyle name="Título 2 2" xfId="438"/>
    <cellStyle name="Título 2 3" xfId="439"/>
    <cellStyle name="Título 2 4" xfId="440"/>
    <cellStyle name="Título 2 5" xfId="441"/>
    <cellStyle name="Título 2 6" xfId="442"/>
    <cellStyle name="Título 2 7" xfId="443"/>
    <cellStyle name="Título 2 8" xfId="444"/>
    <cellStyle name="Título 2 9" xfId="445"/>
    <cellStyle name="Título 3" xfId="446"/>
    <cellStyle name="Título 3 10" xfId="447"/>
    <cellStyle name="Título 3 11" xfId="448"/>
    <cellStyle name="Título 3 2" xfId="449"/>
    <cellStyle name="Título 3 3" xfId="450"/>
    <cellStyle name="Título 3 4" xfId="451"/>
    <cellStyle name="Título 3 5" xfId="452"/>
    <cellStyle name="Título 3 6" xfId="453"/>
    <cellStyle name="Título 3 7" xfId="454"/>
    <cellStyle name="Título 3 8" xfId="455"/>
    <cellStyle name="Título 3 9" xfId="456"/>
    <cellStyle name="Título 4" xfId="457"/>
    <cellStyle name="Título 5" xfId="458"/>
    <cellStyle name="Título 6" xfId="459"/>
    <cellStyle name="Título 7" xfId="460"/>
    <cellStyle name="Título 8" xfId="461"/>
    <cellStyle name="Título 9" xfId="462"/>
    <cellStyle name="Total" xfId="463"/>
    <cellStyle name="Total 10" xfId="464"/>
    <cellStyle name="Total 11" xfId="465"/>
    <cellStyle name="Total 2" xfId="466"/>
    <cellStyle name="Total 3" xfId="467"/>
    <cellStyle name="Total 4" xfId="468"/>
    <cellStyle name="Total 5" xfId="469"/>
    <cellStyle name="Total 6" xfId="470"/>
    <cellStyle name="Total 7" xfId="471"/>
    <cellStyle name="Total 8" xfId="472"/>
    <cellStyle name="Total 9" xfId="4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0"/>
  <sheetViews>
    <sheetView tabSelected="1" zoomScale="80" zoomScaleNormal="80" zoomScalePageLayoutView="0" workbookViewId="0" topLeftCell="A1">
      <selection activeCell="B3" sqref="B3:X3"/>
    </sheetView>
  </sheetViews>
  <sheetFormatPr defaultColWidth="11.421875" defaultRowHeight="12.75"/>
  <cols>
    <col min="1" max="1" width="8.00390625" style="1" customWidth="1"/>
    <col min="2" max="2" width="14.57421875" style="1" customWidth="1"/>
    <col min="3" max="3" width="12.00390625" style="1" customWidth="1"/>
    <col min="4" max="4" width="10.8515625" style="1" customWidth="1"/>
    <col min="5" max="5" width="12.00390625" style="1" customWidth="1"/>
    <col min="6" max="6" width="12.140625" style="1" customWidth="1"/>
    <col min="7" max="7" width="9.00390625" style="1" customWidth="1"/>
    <col min="8" max="8" width="11.00390625" style="1" customWidth="1"/>
    <col min="9" max="9" width="14.00390625" style="1" customWidth="1"/>
    <col min="10" max="10" width="12.00390625" style="1" customWidth="1"/>
    <col min="11" max="11" width="13.8515625" style="1" customWidth="1"/>
    <col min="12" max="12" width="14.140625" style="1" customWidth="1"/>
    <col min="13" max="13" width="12.7109375" style="1" customWidth="1"/>
    <col min="14" max="19" width="12.421875" style="1" customWidth="1"/>
    <col min="20" max="25" width="13.57421875" style="1" customWidth="1"/>
    <col min="26" max="16384" width="11.421875" style="1" customWidth="1"/>
  </cols>
  <sheetData>
    <row r="2" spans="2:24" ht="20.25" customHeight="1">
      <c r="B2" s="41" t="s">
        <v>29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2:24" ht="18" customHeight="1">
      <c r="B3" s="42" t="s">
        <v>24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</row>
    <row r="4" spans="2:24" ht="1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2:24" ht="3.75" customHeight="1">
      <c r="B5" s="43" t="s">
        <v>0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2:24" ht="13.5" customHeight="1">
      <c r="B6" s="45" t="s">
        <v>20</v>
      </c>
      <c r="C6" s="47">
        <v>2001</v>
      </c>
      <c r="D6" s="48"/>
      <c r="E6" s="48"/>
      <c r="F6" s="48"/>
      <c r="G6" s="48"/>
      <c r="H6" s="48"/>
      <c r="I6" s="48"/>
      <c r="J6" s="48"/>
      <c r="K6" s="48"/>
      <c r="L6" s="48"/>
      <c r="M6" s="44"/>
      <c r="N6" s="47">
        <v>2010</v>
      </c>
      <c r="O6" s="48"/>
      <c r="P6" s="48"/>
      <c r="Q6" s="48"/>
      <c r="R6" s="48"/>
      <c r="S6" s="48"/>
      <c r="T6" s="48"/>
      <c r="U6" s="48"/>
      <c r="V6" s="48"/>
      <c r="W6" s="48"/>
      <c r="X6" s="44"/>
    </row>
    <row r="7" spans="2:24" ht="15" customHeight="1">
      <c r="B7" s="45"/>
      <c r="C7" s="36" t="s">
        <v>6</v>
      </c>
      <c r="D7" s="36" t="s">
        <v>7</v>
      </c>
      <c r="E7" s="36"/>
      <c r="F7" s="36"/>
      <c r="G7" s="36"/>
      <c r="H7" s="36"/>
      <c r="I7" s="36"/>
      <c r="J7" s="36"/>
      <c r="K7" s="36"/>
      <c r="L7" s="36"/>
      <c r="M7" s="36"/>
      <c r="N7" s="44" t="s">
        <v>6</v>
      </c>
      <c r="O7" s="36" t="s">
        <v>7</v>
      </c>
      <c r="P7" s="36"/>
      <c r="Q7" s="36"/>
      <c r="R7" s="36"/>
      <c r="S7" s="36"/>
      <c r="T7" s="36"/>
      <c r="U7" s="36"/>
      <c r="V7" s="36"/>
      <c r="W7" s="36"/>
      <c r="X7" s="36"/>
    </row>
    <row r="8" spans="2:24" ht="15" customHeight="1">
      <c r="B8" s="45"/>
      <c r="C8" s="36"/>
      <c r="D8" s="36" t="s">
        <v>2</v>
      </c>
      <c r="E8" s="36"/>
      <c r="F8" s="36"/>
      <c r="G8" s="36" t="s">
        <v>3</v>
      </c>
      <c r="H8" s="36" t="s">
        <v>4</v>
      </c>
      <c r="I8" s="36" t="s">
        <v>5</v>
      </c>
      <c r="J8" s="36" t="s">
        <v>8</v>
      </c>
      <c r="K8" s="36" t="s">
        <v>9</v>
      </c>
      <c r="L8" s="36" t="s">
        <v>10</v>
      </c>
      <c r="M8" s="36" t="s">
        <v>11</v>
      </c>
      <c r="N8" s="44"/>
      <c r="O8" s="36" t="s">
        <v>2</v>
      </c>
      <c r="P8" s="36"/>
      <c r="Q8" s="36"/>
      <c r="R8" s="36" t="s">
        <v>3</v>
      </c>
      <c r="S8" s="36" t="s">
        <v>4</v>
      </c>
      <c r="T8" s="36" t="s">
        <v>5</v>
      </c>
      <c r="U8" s="36" t="s">
        <v>8</v>
      </c>
      <c r="V8" s="36" t="s">
        <v>9</v>
      </c>
      <c r="W8" s="36" t="s">
        <v>10</v>
      </c>
      <c r="X8" s="36" t="s">
        <v>11</v>
      </c>
    </row>
    <row r="9" spans="2:24" ht="50.25" customHeight="1">
      <c r="B9" s="46"/>
      <c r="C9" s="36"/>
      <c r="D9" s="19" t="s">
        <v>25</v>
      </c>
      <c r="E9" s="19" t="s">
        <v>21</v>
      </c>
      <c r="F9" s="19" t="s">
        <v>22</v>
      </c>
      <c r="G9" s="36"/>
      <c r="H9" s="36"/>
      <c r="I9" s="36"/>
      <c r="J9" s="36"/>
      <c r="K9" s="36"/>
      <c r="L9" s="36"/>
      <c r="M9" s="36"/>
      <c r="N9" s="44"/>
      <c r="O9" s="19" t="s">
        <v>25</v>
      </c>
      <c r="P9" s="19" t="s">
        <v>21</v>
      </c>
      <c r="Q9" s="19" t="s">
        <v>22</v>
      </c>
      <c r="R9" s="36"/>
      <c r="S9" s="36"/>
      <c r="T9" s="36"/>
      <c r="U9" s="36"/>
      <c r="V9" s="36"/>
      <c r="W9" s="36"/>
      <c r="X9" s="36"/>
    </row>
    <row r="10" spans="2:24" ht="15" customHeight="1">
      <c r="B10" s="13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3"/>
      <c r="N10" s="37" t="s">
        <v>18</v>
      </c>
      <c r="O10" s="37"/>
      <c r="P10" s="37"/>
      <c r="Q10" s="37"/>
      <c r="R10" s="37"/>
      <c r="S10" s="37"/>
      <c r="T10" s="37"/>
      <c r="U10" s="37"/>
      <c r="V10" s="37"/>
      <c r="W10" s="37"/>
      <c r="X10" s="38"/>
    </row>
    <row r="11" spans="2:24" ht="15" customHeight="1">
      <c r="B11" s="11" t="s">
        <v>12</v>
      </c>
      <c r="C11" s="6">
        <v>401716</v>
      </c>
      <c r="D11" s="6">
        <v>326821</v>
      </c>
      <c r="E11" s="6">
        <v>297004</v>
      </c>
      <c r="F11" s="6">
        <v>29817</v>
      </c>
      <c r="G11" s="6">
        <v>1041</v>
      </c>
      <c r="H11" s="6">
        <v>7609</v>
      </c>
      <c r="I11" s="6">
        <v>65453</v>
      </c>
      <c r="J11" s="6">
        <v>183</v>
      </c>
      <c r="K11" s="6">
        <v>54</v>
      </c>
      <c r="L11" s="6">
        <v>498</v>
      </c>
      <c r="M11" s="7">
        <v>57</v>
      </c>
      <c r="N11" s="6">
        <v>487542</v>
      </c>
      <c r="O11" s="6">
        <v>392698</v>
      </c>
      <c r="P11" s="6">
        <v>363695</v>
      </c>
      <c r="Q11" s="6">
        <v>29003</v>
      </c>
      <c r="R11" s="6">
        <v>1380</v>
      </c>
      <c r="S11" s="6">
        <v>4965</v>
      </c>
      <c r="T11" s="6">
        <v>86902</v>
      </c>
      <c r="U11" s="6">
        <v>424</v>
      </c>
      <c r="V11" s="6">
        <v>92</v>
      </c>
      <c r="W11" s="6">
        <v>1007</v>
      </c>
      <c r="X11" s="7">
        <v>74</v>
      </c>
    </row>
    <row r="12" spans="2:24" ht="15" customHeight="1">
      <c r="B12" s="14" t="s">
        <v>13</v>
      </c>
      <c r="C12" s="15">
        <v>927180</v>
      </c>
      <c r="D12" s="15">
        <v>766240</v>
      </c>
      <c r="E12" s="15">
        <v>681591</v>
      </c>
      <c r="F12" s="15">
        <v>84649</v>
      </c>
      <c r="G12" s="15">
        <v>3622</v>
      </c>
      <c r="H12" s="15">
        <v>24665</v>
      </c>
      <c r="I12" s="15">
        <v>127184</v>
      </c>
      <c r="J12" s="15">
        <v>2905</v>
      </c>
      <c r="K12" s="15">
        <v>641</v>
      </c>
      <c r="L12" s="15">
        <v>1792</v>
      </c>
      <c r="M12" s="16">
        <v>131</v>
      </c>
      <c r="N12" s="15">
        <v>488298</v>
      </c>
      <c r="O12" s="15">
        <v>426042</v>
      </c>
      <c r="P12" s="15">
        <v>401665</v>
      </c>
      <c r="Q12" s="15">
        <v>24377</v>
      </c>
      <c r="R12" s="15">
        <v>758</v>
      </c>
      <c r="S12" s="15">
        <v>3194</v>
      </c>
      <c r="T12" s="15">
        <v>57864</v>
      </c>
      <c r="U12" s="15">
        <v>206</v>
      </c>
      <c r="V12" s="15">
        <v>22</v>
      </c>
      <c r="W12" s="15">
        <v>202</v>
      </c>
      <c r="X12" s="16">
        <v>10</v>
      </c>
    </row>
    <row r="13" spans="2:24" ht="15" customHeight="1">
      <c r="B13" s="11" t="s">
        <v>14</v>
      </c>
      <c r="C13" s="6">
        <v>435208</v>
      </c>
      <c r="D13" s="6">
        <v>366146</v>
      </c>
      <c r="E13" s="6">
        <v>299885</v>
      </c>
      <c r="F13" s="6">
        <v>66261</v>
      </c>
      <c r="G13" s="6">
        <v>1530</v>
      </c>
      <c r="H13" s="6">
        <v>17072</v>
      </c>
      <c r="I13" s="6">
        <v>49825</v>
      </c>
      <c r="J13" s="6">
        <v>328</v>
      </c>
      <c r="K13" s="6">
        <v>28</v>
      </c>
      <c r="L13" s="6">
        <v>251</v>
      </c>
      <c r="M13" s="7">
        <v>28</v>
      </c>
      <c r="N13" s="6">
        <v>882599</v>
      </c>
      <c r="O13" s="6">
        <v>732987</v>
      </c>
      <c r="P13" s="6">
        <v>639564</v>
      </c>
      <c r="Q13" s="6">
        <v>93423</v>
      </c>
      <c r="R13" s="6">
        <v>4339</v>
      </c>
      <c r="S13" s="6">
        <v>17637</v>
      </c>
      <c r="T13" s="6">
        <v>121187</v>
      </c>
      <c r="U13" s="6">
        <v>3945</v>
      </c>
      <c r="V13" s="6">
        <v>573</v>
      </c>
      <c r="W13" s="6">
        <v>1799</v>
      </c>
      <c r="X13" s="7">
        <v>132</v>
      </c>
    </row>
    <row r="14" spans="2:24" ht="15" customHeight="1">
      <c r="B14" s="14" t="s">
        <v>15</v>
      </c>
      <c r="C14" s="15">
        <v>331349</v>
      </c>
      <c r="D14" s="15">
        <v>271770</v>
      </c>
      <c r="E14" s="15">
        <v>187843</v>
      </c>
      <c r="F14" s="15">
        <v>83927</v>
      </c>
      <c r="G14" s="15">
        <v>2682</v>
      </c>
      <c r="H14" s="15">
        <v>24631</v>
      </c>
      <c r="I14" s="15">
        <v>29112</v>
      </c>
      <c r="J14" s="15">
        <v>2039</v>
      </c>
      <c r="K14" s="15">
        <v>289</v>
      </c>
      <c r="L14" s="15">
        <v>771</v>
      </c>
      <c r="M14" s="16">
        <v>55</v>
      </c>
      <c r="N14" s="15">
        <v>294280</v>
      </c>
      <c r="O14" s="15">
        <v>253723</v>
      </c>
      <c r="P14" s="15">
        <v>199842</v>
      </c>
      <c r="Q14" s="15">
        <v>53881</v>
      </c>
      <c r="R14" s="15">
        <v>2112</v>
      </c>
      <c r="S14" s="15">
        <v>9592</v>
      </c>
      <c r="T14" s="15">
        <v>27504</v>
      </c>
      <c r="U14" s="15">
        <v>929</v>
      </c>
      <c r="V14" s="15">
        <v>93</v>
      </c>
      <c r="W14" s="15">
        <v>308</v>
      </c>
      <c r="X14" s="16">
        <v>19</v>
      </c>
    </row>
    <row r="15" spans="2:24" ht="15" customHeight="1">
      <c r="B15" s="11" t="s">
        <v>16</v>
      </c>
      <c r="C15" s="6">
        <v>181686</v>
      </c>
      <c r="D15" s="6">
        <v>143634</v>
      </c>
      <c r="E15" s="6">
        <v>73516</v>
      </c>
      <c r="F15" s="6">
        <v>70118</v>
      </c>
      <c r="G15" s="6">
        <v>2633</v>
      </c>
      <c r="H15" s="6">
        <v>23071</v>
      </c>
      <c r="I15" s="6">
        <v>9852</v>
      </c>
      <c r="J15" s="6">
        <v>1671</v>
      </c>
      <c r="K15" s="6">
        <v>209</v>
      </c>
      <c r="L15" s="6">
        <v>579</v>
      </c>
      <c r="M15" s="7">
        <v>37</v>
      </c>
      <c r="N15" s="6">
        <v>406195</v>
      </c>
      <c r="O15" s="6">
        <v>334438</v>
      </c>
      <c r="P15" s="6">
        <v>216510</v>
      </c>
      <c r="Q15" s="6">
        <v>117928</v>
      </c>
      <c r="R15" s="6">
        <v>5989</v>
      </c>
      <c r="S15" s="6">
        <v>26094</v>
      </c>
      <c r="T15" s="6">
        <v>32697</v>
      </c>
      <c r="U15" s="6">
        <v>5158</v>
      </c>
      <c r="V15" s="6">
        <v>481</v>
      </c>
      <c r="W15" s="6">
        <v>1264</v>
      </c>
      <c r="X15" s="7">
        <v>74</v>
      </c>
    </row>
    <row r="16" spans="2:24" ht="15" customHeight="1">
      <c r="B16" s="14" t="s">
        <v>17</v>
      </c>
      <c r="C16" s="15">
        <v>107543</v>
      </c>
      <c r="D16" s="15">
        <v>76912</v>
      </c>
      <c r="E16" s="15">
        <v>24158</v>
      </c>
      <c r="F16" s="15">
        <v>52754</v>
      </c>
      <c r="G16" s="15">
        <v>3291</v>
      </c>
      <c r="H16" s="15">
        <v>21775</v>
      </c>
      <c r="I16" s="15">
        <v>3193</v>
      </c>
      <c r="J16" s="15">
        <v>1494</v>
      </c>
      <c r="K16" s="15">
        <v>169</v>
      </c>
      <c r="L16" s="15">
        <v>654</v>
      </c>
      <c r="M16" s="16">
        <v>55</v>
      </c>
      <c r="N16" s="15">
        <v>94374</v>
      </c>
      <c r="O16" s="15">
        <v>72757</v>
      </c>
      <c r="P16" s="15">
        <v>30092</v>
      </c>
      <c r="Q16" s="15">
        <v>42665</v>
      </c>
      <c r="R16" s="15">
        <v>3216</v>
      </c>
      <c r="S16" s="15">
        <v>12345</v>
      </c>
      <c r="T16" s="15">
        <v>3577</v>
      </c>
      <c r="U16" s="15">
        <v>1790</v>
      </c>
      <c r="V16" s="15">
        <v>144</v>
      </c>
      <c r="W16" s="15">
        <v>511</v>
      </c>
      <c r="X16" s="16">
        <v>34</v>
      </c>
    </row>
    <row r="17" spans="2:24" ht="15" customHeight="1">
      <c r="B17" s="29" t="s">
        <v>1</v>
      </c>
      <c r="C17" s="30">
        <v>2384682</v>
      </c>
      <c r="D17" s="30">
        <v>1951523</v>
      </c>
      <c r="E17" s="30">
        <v>1563997</v>
      </c>
      <c r="F17" s="30">
        <v>387526</v>
      </c>
      <c r="G17" s="30">
        <v>14799</v>
      </c>
      <c r="H17" s="30">
        <v>118823</v>
      </c>
      <c r="I17" s="30">
        <v>284619</v>
      </c>
      <c r="J17" s="30">
        <v>8620</v>
      </c>
      <c r="K17" s="30">
        <v>1390</v>
      </c>
      <c r="L17" s="30">
        <v>4545</v>
      </c>
      <c r="M17" s="31">
        <v>363</v>
      </c>
      <c r="N17" s="30">
        <v>2653288</v>
      </c>
      <c r="O17" s="30">
        <v>2212645</v>
      </c>
      <c r="P17" s="30">
        <v>1851368</v>
      </c>
      <c r="Q17" s="30">
        <v>361277</v>
      </c>
      <c r="R17" s="30">
        <v>17794</v>
      </c>
      <c r="S17" s="30">
        <v>73827</v>
      </c>
      <c r="T17" s="30">
        <v>329731</v>
      </c>
      <c r="U17" s="30">
        <v>12452</v>
      </c>
      <c r="V17" s="30">
        <v>1405</v>
      </c>
      <c r="W17" s="30">
        <v>5091</v>
      </c>
      <c r="X17" s="31">
        <v>343</v>
      </c>
    </row>
    <row r="18" spans="2:24" ht="15" customHeight="1">
      <c r="B18" s="14"/>
      <c r="C18" s="22"/>
      <c r="D18" s="25"/>
      <c r="E18" s="25"/>
      <c r="F18" s="25"/>
      <c r="G18" s="25"/>
      <c r="H18" s="25"/>
      <c r="I18" s="21"/>
      <c r="J18" s="21"/>
      <c r="K18" s="21"/>
      <c r="L18" s="21"/>
      <c r="M18" s="24"/>
      <c r="N18" s="39" t="s">
        <v>19</v>
      </c>
      <c r="O18" s="39"/>
      <c r="P18" s="39"/>
      <c r="Q18" s="39"/>
      <c r="R18" s="39"/>
      <c r="S18" s="39"/>
      <c r="T18" s="39"/>
      <c r="U18" s="39"/>
      <c r="V18" s="39"/>
      <c r="W18" s="39"/>
      <c r="X18" s="40"/>
    </row>
    <row r="19" spans="2:24" ht="15" customHeight="1">
      <c r="B19" s="11" t="s">
        <v>12</v>
      </c>
      <c r="C19" s="27">
        <f>C11/C17*100</f>
        <v>16.845684246369117</v>
      </c>
      <c r="D19" s="27">
        <f>C11/C17*100</f>
        <v>16.845684246369117</v>
      </c>
      <c r="E19" s="27">
        <f>+E11/E17*100</f>
        <v>18.9900620013977</v>
      </c>
      <c r="F19" s="27">
        <f aca="true" t="shared" si="0" ref="F19:M19">F11/F17*100</f>
        <v>7.694193421860726</v>
      </c>
      <c r="G19" s="27">
        <f t="shared" si="0"/>
        <v>7.034259071558889</v>
      </c>
      <c r="H19" s="27">
        <f t="shared" si="0"/>
        <v>6.4036423924661054</v>
      </c>
      <c r="I19" s="27">
        <f t="shared" si="0"/>
        <v>22.996707879656665</v>
      </c>
      <c r="J19" s="27">
        <f t="shared" si="0"/>
        <v>2.1229698375870067</v>
      </c>
      <c r="K19" s="27">
        <f t="shared" si="0"/>
        <v>3.884892086330935</v>
      </c>
      <c r="L19" s="27">
        <f t="shared" si="0"/>
        <v>10.957095709570957</v>
      </c>
      <c r="M19" s="33">
        <f t="shared" si="0"/>
        <v>15.702479338842975</v>
      </c>
      <c r="N19" s="8">
        <f>+N11/N17*100</f>
        <v>18.37501243739843</v>
      </c>
      <c r="O19" s="8">
        <f>+O11/O17*100</f>
        <v>17.747899007748643</v>
      </c>
      <c r="P19" s="8">
        <f aca="true" t="shared" si="1" ref="P19:X19">+P11/P17*100</f>
        <v>19.644662757485275</v>
      </c>
      <c r="Q19" s="8">
        <f t="shared" si="1"/>
        <v>8.027912100687285</v>
      </c>
      <c r="R19" s="8">
        <f t="shared" si="1"/>
        <v>7.755423176351579</v>
      </c>
      <c r="S19" s="8">
        <f t="shared" si="1"/>
        <v>6.725181844040798</v>
      </c>
      <c r="T19" s="8">
        <f t="shared" si="1"/>
        <v>26.355423056976747</v>
      </c>
      <c r="U19" s="8">
        <f t="shared" si="1"/>
        <v>3.4050754898811437</v>
      </c>
      <c r="V19" s="8">
        <f t="shared" si="1"/>
        <v>6.548042704626335</v>
      </c>
      <c r="W19" s="8">
        <f t="shared" si="1"/>
        <v>19.780003928501277</v>
      </c>
      <c r="X19" s="9">
        <f t="shared" si="1"/>
        <v>21.574344023323615</v>
      </c>
    </row>
    <row r="20" spans="2:24" ht="15" customHeight="1">
      <c r="B20" s="14" t="s">
        <v>13</v>
      </c>
      <c r="C20" s="28">
        <f>C12/C17*100</f>
        <v>38.88065578555128</v>
      </c>
      <c r="D20" s="28">
        <f>C12/C17*100</f>
        <v>38.88065578555128</v>
      </c>
      <c r="E20" s="28">
        <f aca="true" t="shared" si="2" ref="E20:M20">E12/E17*100</f>
        <v>43.58007080576242</v>
      </c>
      <c r="F20" s="28">
        <f t="shared" si="2"/>
        <v>21.843437601606087</v>
      </c>
      <c r="G20" s="28">
        <f t="shared" si="2"/>
        <v>24.47462666396378</v>
      </c>
      <c r="H20" s="28">
        <f t="shared" si="2"/>
        <v>20.75776575242167</v>
      </c>
      <c r="I20" s="28">
        <f t="shared" si="2"/>
        <v>44.685702641074556</v>
      </c>
      <c r="J20" s="28">
        <f t="shared" si="2"/>
        <v>33.70069605568445</v>
      </c>
      <c r="K20" s="28">
        <f t="shared" si="2"/>
        <v>46.115107913669064</v>
      </c>
      <c r="L20" s="28">
        <f t="shared" si="2"/>
        <v>39.42794279427943</v>
      </c>
      <c r="M20" s="34">
        <f t="shared" si="2"/>
        <v>36.08815426997245</v>
      </c>
      <c r="N20" s="17">
        <f aca="true" t="shared" si="3" ref="N20:X20">+N12/N17*100</f>
        <v>18.40350538652419</v>
      </c>
      <c r="O20" s="17">
        <f t="shared" si="3"/>
        <v>19.25487369189364</v>
      </c>
      <c r="P20" s="17">
        <f t="shared" si="3"/>
        <v>21.695578620782037</v>
      </c>
      <c r="Q20" s="17">
        <f t="shared" si="3"/>
        <v>6.7474541695153585</v>
      </c>
      <c r="R20" s="17">
        <f t="shared" si="3"/>
        <v>4.259862875126448</v>
      </c>
      <c r="S20" s="17">
        <f t="shared" si="3"/>
        <v>4.326330475300364</v>
      </c>
      <c r="T20" s="17">
        <f t="shared" si="3"/>
        <v>17.54885042655983</v>
      </c>
      <c r="U20" s="17">
        <f t="shared" si="3"/>
        <v>1.6543527144233856</v>
      </c>
      <c r="V20" s="17">
        <f t="shared" si="3"/>
        <v>1.5658362989323844</v>
      </c>
      <c r="W20" s="17">
        <f t="shared" si="3"/>
        <v>3.9677862895305442</v>
      </c>
      <c r="X20" s="18">
        <f t="shared" si="3"/>
        <v>2.9154518950437316</v>
      </c>
    </row>
    <row r="21" spans="2:24" ht="15" customHeight="1">
      <c r="B21" s="11" t="s">
        <v>14</v>
      </c>
      <c r="C21" s="27">
        <f>C13/C17*100</f>
        <v>18.250148237794388</v>
      </c>
      <c r="D21" s="27">
        <f>C13/C17*100</f>
        <v>18.250148237794388</v>
      </c>
      <c r="E21" s="27">
        <f aca="true" t="shared" si="4" ref="E21:M21">E13/E17*100</f>
        <v>19.174269515862242</v>
      </c>
      <c r="F21" s="27">
        <f t="shared" si="4"/>
        <v>17.09846565133694</v>
      </c>
      <c r="G21" s="27">
        <f t="shared" si="4"/>
        <v>10.338536387593757</v>
      </c>
      <c r="H21" s="27">
        <f t="shared" si="4"/>
        <v>14.367588766484603</v>
      </c>
      <c r="I21" s="27">
        <f t="shared" si="4"/>
        <v>17.50585870936234</v>
      </c>
      <c r="J21" s="27">
        <f t="shared" si="4"/>
        <v>3.8051044083526686</v>
      </c>
      <c r="K21" s="27">
        <f t="shared" si="4"/>
        <v>2.014388489208633</v>
      </c>
      <c r="L21" s="27">
        <f t="shared" si="4"/>
        <v>5.522552255225523</v>
      </c>
      <c r="M21" s="33">
        <f t="shared" si="4"/>
        <v>7.7134986225895315</v>
      </c>
      <c r="N21" s="8">
        <f aca="true" t="shared" si="5" ref="N21:X21">+N13/N17*100</f>
        <v>33.26434974265892</v>
      </c>
      <c r="O21" s="8">
        <f t="shared" si="5"/>
        <v>33.127184885058384</v>
      </c>
      <c r="P21" s="8">
        <f t="shared" si="5"/>
        <v>34.54548204354834</v>
      </c>
      <c r="Q21" s="8">
        <f t="shared" si="5"/>
        <v>25.85910534022371</v>
      </c>
      <c r="R21" s="8">
        <f t="shared" si="5"/>
        <v>24.384624030572102</v>
      </c>
      <c r="S21" s="8">
        <f t="shared" si="5"/>
        <v>23.88963387378601</v>
      </c>
      <c r="T21" s="8">
        <f t="shared" si="5"/>
        <v>36.75329283567514</v>
      </c>
      <c r="U21" s="8">
        <f t="shared" si="5"/>
        <v>31.681657565049793</v>
      </c>
      <c r="V21" s="8">
        <f t="shared" si="5"/>
        <v>40.78291814946619</v>
      </c>
      <c r="W21" s="8">
        <f t="shared" si="5"/>
        <v>35.33686898448242</v>
      </c>
      <c r="X21" s="9">
        <f t="shared" si="5"/>
        <v>38.48396501457726</v>
      </c>
    </row>
    <row r="22" spans="2:24" ht="15" customHeight="1">
      <c r="B22" s="14" t="s">
        <v>15</v>
      </c>
      <c r="C22" s="28">
        <f>C14/C17*100</f>
        <v>13.894892484616397</v>
      </c>
      <c r="D22" s="28">
        <f>C14/C17*100</f>
        <v>13.894892484616397</v>
      </c>
      <c r="E22" s="28">
        <f aca="true" t="shared" si="6" ref="E22:M22">E14/E17*100</f>
        <v>12.010445032822952</v>
      </c>
      <c r="F22" s="28">
        <f t="shared" si="6"/>
        <v>21.65712752176628</v>
      </c>
      <c r="G22" s="28">
        <f t="shared" si="6"/>
        <v>18.122846138252584</v>
      </c>
      <c r="H22" s="28">
        <f t="shared" si="6"/>
        <v>20.729151763547463</v>
      </c>
      <c r="I22" s="28">
        <f t="shared" si="6"/>
        <v>10.228410612081413</v>
      </c>
      <c r="J22" s="28">
        <f t="shared" si="6"/>
        <v>23.65429234338747</v>
      </c>
      <c r="K22" s="28">
        <f t="shared" si="6"/>
        <v>20.79136690647482</v>
      </c>
      <c r="L22" s="28">
        <f t="shared" si="6"/>
        <v>16.963696369636963</v>
      </c>
      <c r="M22" s="34">
        <f t="shared" si="6"/>
        <v>15.151515151515152</v>
      </c>
      <c r="N22" s="17">
        <f aca="true" t="shared" si="7" ref="N22:X22">+N14/N17*100</f>
        <v>11.091144270806637</v>
      </c>
      <c r="O22" s="17">
        <f t="shared" si="7"/>
        <v>11.46695470805303</v>
      </c>
      <c r="P22" s="17">
        <f t="shared" si="7"/>
        <v>10.794288331655295</v>
      </c>
      <c r="Q22" s="17">
        <f t="shared" si="7"/>
        <v>14.91404102669143</v>
      </c>
      <c r="R22" s="17">
        <f t="shared" si="7"/>
        <v>11.869169382938068</v>
      </c>
      <c r="S22" s="17">
        <f t="shared" si="7"/>
        <v>12.992536605848809</v>
      </c>
      <c r="T22" s="17">
        <f t="shared" si="7"/>
        <v>8.341344914490904</v>
      </c>
      <c r="U22" s="17">
        <f t="shared" si="7"/>
        <v>7.460648891744298</v>
      </c>
      <c r="V22" s="17">
        <f t="shared" si="7"/>
        <v>6.619217081850534</v>
      </c>
      <c r="W22" s="17">
        <f t="shared" si="7"/>
        <v>6.049891966214889</v>
      </c>
      <c r="X22" s="18">
        <f t="shared" si="7"/>
        <v>5.539358600583091</v>
      </c>
    </row>
    <row r="23" spans="2:24" ht="15" customHeight="1">
      <c r="B23" s="11" t="s">
        <v>16</v>
      </c>
      <c r="C23" s="27">
        <f>C15/C17*100</f>
        <v>7.618877485551533</v>
      </c>
      <c r="D23" s="27">
        <f>C15/C17*100</f>
        <v>7.618877485551533</v>
      </c>
      <c r="E23" s="27">
        <f aca="true" t="shared" si="8" ref="E23:M23">E15/E17*100</f>
        <v>4.700520525295125</v>
      </c>
      <c r="F23" s="27">
        <f t="shared" si="8"/>
        <v>18.09375370942853</v>
      </c>
      <c r="G23" s="27">
        <f t="shared" si="8"/>
        <v>17.791742685316574</v>
      </c>
      <c r="H23" s="27">
        <f t="shared" si="8"/>
        <v>19.41627462696616</v>
      </c>
      <c r="I23" s="27">
        <f t="shared" si="8"/>
        <v>3.4614695434949883</v>
      </c>
      <c r="J23" s="27">
        <f t="shared" si="8"/>
        <v>19.385150812064968</v>
      </c>
      <c r="K23" s="27">
        <f t="shared" si="8"/>
        <v>15.035971223021583</v>
      </c>
      <c r="L23" s="27">
        <f t="shared" si="8"/>
        <v>12.73927392739274</v>
      </c>
      <c r="M23" s="33">
        <f t="shared" si="8"/>
        <v>10.192837465564738</v>
      </c>
      <c r="N23" s="8">
        <f aca="true" t="shared" si="9" ref="N23:X23">+N15/N17*100</f>
        <v>15.309118346745624</v>
      </c>
      <c r="O23" s="8">
        <f t="shared" si="9"/>
        <v>15.114851230088874</v>
      </c>
      <c r="P23" s="8">
        <f t="shared" si="9"/>
        <v>11.694595563928942</v>
      </c>
      <c r="Q23" s="8">
        <f t="shared" si="9"/>
        <v>32.64198938764438</v>
      </c>
      <c r="R23" s="8">
        <f t="shared" si="9"/>
        <v>33.65741261099247</v>
      </c>
      <c r="S23" s="8">
        <f t="shared" si="9"/>
        <v>35.3447925555691</v>
      </c>
      <c r="T23" s="8">
        <f t="shared" si="9"/>
        <v>9.916265076683722</v>
      </c>
      <c r="U23" s="8">
        <f t="shared" si="9"/>
        <v>41.42306456794089</v>
      </c>
      <c r="V23" s="8">
        <f t="shared" si="9"/>
        <v>34.23487544483986</v>
      </c>
      <c r="W23" s="8">
        <f t="shared" si="9"/>
        <v>24.828128069141624</v>
      </c>
      <c r="X23" s="9">
        <f t="shared" si="9"/>
        <v>21.574344023323615</v>
      </c>
    </row>
    <row r="24" spans="2:24" ht="15" customHeight="1">
      <c r="B24" s="14" t="s">
        <v>17</v>
      </c>
      <c r="C24" s="28">
        <f>C16/C17*100</f>
        <v>4.509741760117282</v>
      </c>
      <c r="D24" s="28">
        <f>C16/C17*100</f>
        <v>4.509741760117282</v>
      </c>
      <c r="E24" s="28">
        <f aca="true" t="shared" si="10" ref="E24:M24">E16/E17*100</f>
        <v>1.544632118859563</v>
      </c>
      <c r="F24" s="28">
        <f t="shared" si="10"/>
        <v>13.613022094001433</v>
      </c>
      <c r="G24" s="28">
        <f t="shared" si="10"/>
        <v>22.237989053314415</v>
      </c>
      <c r="H24" s="28">
        <f t="shared" si="10"/>
        <v>18.325576698114002</v>
      </c>
      <c r="I24" s="28">
        <f t="shared" si="10"/>
        <v>1.1218506143300342</v>
      </c>
      <c r="J24" s="28">
        <f t="shared" si="10"/>
        <v>17.33178654292343</v>
      </c>
      <c r="K24" s="28">
        <f t="shared" si="10"/>
        <v>12.158273381294963</v>
      </c>
      <c r="L24" s="28">
        <f t="shared" si="10"/>
        <v>14.389438943894389</v>
      </c>
      <c r="M24" s="34">
        <f t="shared" si="10"/>
        <v>15.151515151515152</v>
      </c>
      <c r="N24" s="17">
        <f aca="true" t="shared" si="11" ref="N24:X24">+N16/N17*100</f>
        <v>3.556869815866201</v>
      </c>
      <c r="O24" s="17">
        <f t="shared" si="11"/>
        <v>3.2882364771574295</v>
      </c>
      <c r="P24" s="17">
        <f t="shared" si="11"/>
        <v>1.62539268260011</v>
      </c>
      <c r="Q24" s="17">
        <f t="shared" si="11"/>
        <v>11.809497975237838</v>
      </c>
      <c r="R24" s="17">
        <f t="shared" si="11"/>
        <v>18.07350792401933</v>
      </c>
      <c r="S24" s="17">
        <f t="shared" si="11"/>
        <v>16.721524645454917</v>
      </c>
      <c r="T24" s="17">
        <f t="shared" si="11"/>
        <v>1.0848236896136547</v>
      </c>
      <c r="U24" s="17">
        <f t="shared" si="11"/>
        <v>14.37520077096049</v>
      </c>
      <c r="V24" s="17">
        <f t="shared" si="11"/>
        <v>10.249110320284698</v>
      </c>
      <c r="W24" s="17">
        <f t="shared" si="11"/>
        <v>10.037320762129248</v>
      </c>
      <c r="X24" s="18">
        <f t="shared" si="11"/>
        <v>9.912536443148689</v>
      </c>
    </row>
    <row r="25" spans="2:24" ht="15" customHeight="1">
      <c r="B25" s="12" t="s">
        <v>1</v>
      </c>
      <c r="C25" s="26">
        <f>C17/C17*100</f>
        <v>100</v>
      </c>
      <c r="D25" s="26">
        <f>C17/C17*100</f>
        <v>100</v>
      </c>
      <c r="E25" s="26">
        <f aca="true" t="shared" si="12" ref="E25:M25">E17/E17*100</f>
        <v>100</v>
      </c>
      <c r="F25" s="26">
        <f t="shared" si="12"/>
        <v>100</v>
      </c>
      <c r="G25" s="26">
        <f t="shared" si="12"/>
        <v>100</v>
      </c>
      <c r="H25" s="26">
        <f t="shared" si="12"/>
        <v>100</v>
      </c>
      <c r="I25" s="26">
        <f t="shared" si="12"/>
        <v>100</v>
      </c>
      <c r="J25" s="26">
        <f t="shared" si="12"/>
        <v>100</v>
      </c>
      <c r="K25" s="26">
        <f t="shared" si="12"/>
        <v>100</v>
      </c>
      <c r="L25" s="26">
        <f t="shared" si="12"/>
        <v>100</v>
      </c>
      <c r="M25" s="32">
        <f t="shared" si="12"/>
        <v>100</v>
      </c>
      <c r="N25" s="3">
        <v>100</v>
      </c>
      <c r="O25" s="3">
        <v>100</v>
      </c>
      <c r="P25" s="3">
        <v>100</v>
      </c>
      <c r="Q25" s="3">
        <v>100</v>
      </c>
      <c r="R25" s="3">
        <v>100</v>
      </c>
      <c r="S25" s="3">
        <v>100</v>
      </c>
      <c r="T25" s="3">
        <v>100</v>
      </c>
      <c r="U25" s="3">
        <v>100</v>
      </c>
      <c r="V25" s="3">
        <v>100</v>
      </c>
      <c r="W25" s="3">
        <v>100</v>
      </c>
      <c r="X25" s="10">
        <v>100</v>
      </c>
    </row>
    <row r="26" spans="2:13" s="5" customFormat="1" ht="15" customHeight="1">
      <c r="B26" s="4" t="s">
        <v>0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s="5" customFormat="1" ht="15" customHeight="1">
      <c r="B27" s="35" t="s">
        <v>26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24" s="5" customFormat="1" ht="15" customHeight="1">
      <c r="B28" s="50" t="s">
        <v>27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</row>
    <row r="29" spans="2:24" s="5" customFormat="1" ht="34.5" customHeight="1">
      <c r="B29" s="50" t="s">
        <v>28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</row>
    <row r="30" spans="2:22" ht="15" customHeight="1">
      <c r="B30" s="49" t="s">
        <v>23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</row>
    <row r="31" ht="15" customHeight="1"/>
    <row r="32" ht="15" customHeight="1"/>
    <row r="33" ht="15" customHeight="1"/>
  </sheetData>
  <sheetProtection/>
  <mergeCells count="31">
    <mergeCell ref="U8:U9"/>
    <mergeCell ref="O8:Q8"/>
    <mergeCell ref="B6:B9"/>
    <mergeCell ref="C6:M6"/>
    <mergeCell ref="N6:X6"/>
    <mergeCell ref="B30:V30"/>
    <mergeCell ref="B28:X28"/>
    <mergeCell ref="B29:X29"/>
    <mergeCell ref="R8:R9"/>
    <mergeCell ref="S8:S9"/>
    <mergeCell ref="T8:T9"/>
    <mergeCell ref="C7:C9"/>
    <mergeCell ref="D7:M7"/>
    <mergeCell ref="D8:F8"/>
    <mergeCell ref="G8:G9"/>
    <mergeCell ref="H8:H9"/>
    <mergeCell ref="B2:X2"/>
    <mergeCell ref="B3:X3"/>
    <mergeCell ref="B5:X5"/>
    <mergeCell ref="W8:W9"/>
    <mergeCell ref="X8:X9"/>
    <mergeCell ref="I8:I9"/>
    <mergeCell ref="V8:V9"/>
    <mergeCell ref="L8:L9"/>
    <mergeCell ref="M8:M9"/>
    <mergeCell ref="N10:X10"/>
    <mergeCell ref="N18:X18"/>
    <mergeCell ref="N7:N9"/>
    <mergeCell ref="J8:J9"/>
    <mergeCell ref="K8:K9"/>
    <mergeCell ref="O7:X7"/>
  </mergeCells>
  <printOptions/>
  <pageMargins left="0.31496062992125984" right="0.7086614173228347" top="0.7480314960629921" bottom="0.7480314960629921" header="0.31496062992125984" footer="0.31496062992125984"/>
  <pageSetup fitToHeight="1" fitToWidth="1" horizontalDpi="360" verticalDpi="360" orientation="landscape" paperSize="8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Georg</cp:lastModifiedBy>
  <cp:lastPrinted>2020-09-08T15:30:12Z</cp:lastPrinted>
  <dcterms:created xsi:type="dcterms:W3CDTF">2011-08-25T13:22:57Z</dcterms:created>
  <dcterms:modified xsi:type="dcterms:W3CDTF">2020-09-08T15:30:31Z</dcterms:modified>
  <cp:category/>
  <cp:version/>
  <cp:contentType/>
  <cp:contentStatus/>
</cp:coreProperties>
</file>