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<sst xmlns="http://schemas.openxmlformats.org/spreadsheetml/2006/main" count="63" uniqueCount="57">
  <si>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 xml:space="preserve"> Partido</t>
  </si>
  <si>
    <t>Total de hogares</t>
  </si>
  <si>
    <t>Disponibilidad de bienes</t>
  </si>
  <si>
    <t>Heladera</t>
  </si>
  <si>
    <t>Computadora</t>
  </si>
  <si>
    <t>Teléfono celular</t>
  </si>
  <si>
    <t>Teléfono de línea</t>
  </si>
  <si>
    <t>Sí</t>
  </si>
  <si>
    <t>%</t>
  </si>
  <si>
    <t>Almirante Brown</t>
  </si>
  <si>
    <t>Avellaneda</t>
  </si>
  <si>
    <t>Berazategui</t>
  </si>
  <si>
    <t>Berisso</t>
  </si>
  <si>
    <t>Brandsen</t>
  </si>
  <si>
    <t>Campana</t>
  </si>
  <si>
    <t>Ensenada</t>
  </si>
  <si>
    <t>Esteban Echeverría</t>
  </si>
  <si>
    <t>Exaltación de la Cruz</t>
  </si>
  <si>
    <t>Ezeiza</t>
  </si>
  <si>
    <t>Florencio Varela</t>
  </si>
  <si>
    <t>General Las Heras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</si>
  <si>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</si>
  <si>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</si>
  <si>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</si>
  <si>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</si>
  <si>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</si>
  <si>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</si>
  <si>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</si>
  <si>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</si>
  <si>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</si>
  <si>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</si>
  <si>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Merlo</t>
  </si>
  <si>
    <t>Moreno</t>
  </si>
  <si>
    <t>Morón</t>
  </si>
  <si>
    <t>Quilmes</t>
  </si>
  <si>
    <t>San Fernando</t>
  </si>
  <si>
    <t>San Isídro</t>
  </si>
  <si>
    <t>San Miguel</t>
  </si>
  <si>
    <t>Tigre</t>
  </si>
  <si>
    <t>Tres de Febrero</t>
  </si>
  <si>
    <t>Vicente López</t>
  </si>
  <si>
    <t>Zárate</t>
  </si>
  <si>
    <t>Total Conurbano Bonaerense</t>
  </si>
  <si>
    <t>Total Resto de la Región Metropolitana</t>
  </si>
  <si>
    <t>Ciudad Autónoma de Buenos Aires</t>
  </si>
  <si>
    <t xml:space="preserve">Cañuelas </t>
  </si>
  <si>
    <t xml:space="preserve">Escobar </t>
  </si>
  <si>
    <t xml:space="preserve">General Rodríguez </t>
  </si>
  <si>
    <t xml:space="preserve">Marcos Paz </t>
  </si>
  <si>
    <t xml:space="preserve">Pilar </t>
  </si>
  <si>
    <t xml:space="preserve">Presidente Perón </t>
  </si>
  <si>
    <t xml:space="preserve">San Vicente </t>
  </si>
  <si>
    <t>Interior de la provincia de Buenos Aires</t>
  </si>
  <si>
    <t>Total provincia de Buenos Aires</t>
  </si>
  <si>
    <r>
      <t>Fuente:</t>
    </r>
    <r>
      <rPr>
        <sz val="9"/>
        <color indexed="8"/>
        <rFont val="Calibri"/>
        <family val="2"/>
      </rPr>
      <t xml:space="preserve"> Elaboración propia en base a Censo Nacional de Población, Hogares y Viviendas 2010, INDEC.</t>
    </r>
  </si>
  <si>
    <t>24 partidos del Conurbano Bonaerense,  resto de la Región Metropolitana de Buenos Aires, Interior de la Provincia de Buenos aires y Ciudad de Buenos Aires. Año 2010</t>
  </si>
  <si>
    <t xml:space="preserve"> Hogares por disponibilidad de bienes según partido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</si>
</sst>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 wrapText="1"/>
    </xf>
    <xf numFmtId="0" fontId="26" fillId="33" borderId="0" xfId="0" applyFont="1" applyFill="1" applyAlignment="1">
      <alignment vertical="top" wrapText="1"/>
    </xf>
    <xf numFmtId="0" fontId="23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left"/>
    </xf>
    <xf numFmtId="180" fontId="23" fillId="35" borderId="10" xfId="0" applyNumberFormat="1" applyFont="1" applyFill="1" applyBorder="1" applyAlignment="1">
      <alignment horizontal="right"/>
    </xf>
    <xf numFmtId="3" fontId="1" fillId="36" borderId="0" xfId="0" applyNumberFormat="1" applyFont="1" applyFill="1" applyBorder="1" applyAlignment="1">
      <alignment horizontal="right"/>
    </xf>
    <xf numFmtId="180" fontId="1" fillId="36" borderId="0" xfId="0" applyNumberFormat="1" applyFont="1" applyFill="1" applyBorder="1" applyAlignment="1">
      <alignment horizontal="right"/>
    </xf>
    <xf numFmtId="180" fontId="1" fillId="36" borderId="11" xfId="0" applyNumberFormat="1" applyFont="1" applyFill="1" applyBorder="1" applyAlignment="1">
      <alignment horizontal="right"/>
    </xf>
    <xf numFmtId="180" fontId="23" fillId="35" borderId="12" xfId="0" applyNumberFormat="1" applyFont="1" applyFill="1" applyBorder="1" applyAlignment="1">
      <alignment horizontal="right"/>
    </xf>
    <xf numFmtId="0" fontId="1" fillId="36" borderId="13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 horizontal="right"/>
    </xf>
    <xf numFmtId="180" fontId="1" fillId="35" borderId="0" xfId="0" applyNumberFormat="1" applyFont="1" applyFill="1" applyBorder="1" applyAlignment="1">
      <alignment horizontal="right"/>
    </xf>
    <xf numFmtId="180" fontId="1" fillId="35" borderId="11" xfId="0" applyNumberFormat="1" applyFont="1" applyFill="1" applyBorder="1" applyAlignment="1">
      <alignment horizontal="right"/>
    </xf>
    <xf numFmtId="180" fontId="23" fillId="36" borderId="0" xfId="0" applyNumberFormat="1" applyFont="1" applyFill="1" applyBorder="1" applyAlignment="1">
      <alignment horizontal="right"/>
    </xf>
    <xf numFmtId="0" fontId="30" fillId="37" borderId="10" xfId="0" applyFont="1" applyFill="1" applyBorder="1" applyAlignment="1">
      <alignment horizontal="center" wrapText="1"/>
    </xf>
    <xf numFmtId="0" fontId="30" fillId="37" borderId="12" xfId="0" applyFont="1" applyFill="1" applyBorder="1" applyAlignment="1">
      <alignment horizontal="center" wrapText="1"/>
    </xf>
    <xf numFmtId="3" fontId="1" fillId="35" borderId="14" xfId="0" applyNumberFormat="1" applyFont="1" applyFill="1" applyBorder="1" applyAlignment="1">
      <alignment horizontal="right"/>
    </xf>
    <xf numFmtId="180" fontId="1" fillId="35" borderId="14" xfId="0" applyNumberFormat="1" applyFont="1" applyFill="1" applyBorder="1" applyAlignment="1">
      <alignment horizontal="right"/>
    </xf>
    <xf numFmtId="180" fontId="1" fillId="35" borderId="15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horizontal="left"/>
    </xf>
    <xf numFmtId="0" fontId="23" fillId="36" borderId="0" xfId="0" applyFont="1" applyFill="1" applyAlignment="1">
      <alignment/>
    </xf>
    <xf numFmtId="0" fontId="1" fillId="36" borderId="0" xfId="0" applyFont="1" applyFill="1" applyBorder="1" applyAlignment="1">
      <alignment horizontal="left" wrapText="1"/>
    </xf>
    <xf numFmtId="0" fontId="23" fillId="36" borderId="13" xfId="0" applyFont="1" applyFill="1" applyBorder="1" applyAlignment="1">
      <alignment horizontal="left" wrapText="1"/>
    </xf>
    <xf numFmtId="3" fontId="23" fillId="36" borderId="0" xfId="0" applyNumberFormat="1" applyFont="1" applyFill="1" applyBorder="1" applyAlignment="1">
      <alignment horizontal="right"/>
    </xf>
    <xf numFmtId="180" fontId="23" fillId="36" borderId="11" xfId="0" applyNumberFormat="1" applyFont="1" applyFill="1" applyBorder="1" applyAlignment="1">
      <alignment horizontal="right"/>
    </xf>
    <xf numFmtId="0" fontId="23" fillId="35" borderId="13" xfId="0" applyFont="1" applyFill="1" applyBorder="1" applyAlignment="1">
      <alignment horizontal="left" wrapText="1"/>
    </xf>
    <xf numFmtId="0" fontId="23" fillId="35" borderId="17" xfId="0" applyFont="1" applyFill="1" applyBorder="1" applyAlignment="1">
      <alignment horizontal="left" wrapText="1"/>
    </xf>
    <xf numFmtId="3" fontId="23" fillId="35" borderId="10" xfId="0" applyNumberFormat="1" applyFont="1" applyFill="1" applyBorder="1" applyAlignment="1">
      <alignment horizontal="right"/>
    </xf>
    <xf numFmtId="3" fontId="23" fillId="35" borderId="0" xfId="0" applyNumberFormat="1" applyFont="1" applyFill="1" applyBorder="1" applyAlignment="1">
      <alignment horizontal="right" wrapText="1"/>
    </xf>
    <xf numFmtId="180" fontId="23" fillId="35" borderId="0" xfId="0" applyNumberFormat="1" applyFont="1" applyFill="1" applyBorder="1" applyAlignment="1">
      <alignment horizontal="right" wrapText="1"/>
    </xf>
    <xf numFmtId="180" fontId="23" fillId="35" borderId="11" xfId="0" applyNumberFormat="1" applyFont="1" applyFill="1" applyBorder="1" applyAlignment="1">
      <alignment horizontal="right" wrapText="1"/>
    </xf>
    <xf numFmtId="3" fontId="1" fillId="35" borderId="16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>
      <alignment horizontal="right"/>
    </xf>
    <xf numFmtId="3" fontId="1" fillId="35" borderId="13" xfId="0" applyNumberFormat="1" applyFont="1" applyFill="1" applyBorder="1" applyAlignment="1">
      <alignment horizontal="right"/>
    </xf>
    <xf numFmtId="3" fontId="23" fillId="35" borderId="13" xfId="0" applyNumberFormat="1" applyFont="1" applyFill="1" applyBorder="1" applyAlignment="1">
      <alignment horizontal="right" wrapText="1"/>
    </xf>
    <xf numFmtId="3" fontId="23" fillId="36" borderId="13" xfId="0" applyNumberFormat="1" applyFont="1" applyFill="1" applyBorder="1" applyAlignment="1">
      <alignment horizontal="right"/>
    </xf>
    <xf numFmtId="3" fontId="23" fillId="35" borderId="17" xfId="0" applyNumberFormat="1" applyFont="1" applyFill="1" applyBorder="1" applyAlignment="1">
      <alignment horizontal="right"/>
    </xf>
    <xf numFmtId="0" fontId="1" fillId="35" borderId="13" xfId="0" applyFont="1" applyFill="1" applyBorder="1" applyAlignment="1">
      <alignment horizontal="left" wrapText="1"/>
    </xf>
    <xf numFmtId="0" fontId="30" fillId="37" borderId="18" xfId="0" applyFont="1" applyFill="1" applyBorder="1" applyAlignment="1">
      <alignment horizontal="center" wrapText="1"/>
    </xf>
    <xf numFmtId="0" fontId="30" fillId="37" borderId="19" xfId="0" applyFont="1" applyFill="1" applyBorder="1" applyAlignment="1">
      <alignment horizontal="center" wrapText="1"/>
    </xf>
    <xf numFmtId="0" fontId="30" fillId="37" borderId="10" xfId="0" applyFont="1" applyFill="1" applyBorder="1" applyAlignment="1">
      <alignment horizontal="center" wrapText="1"/>
    </xf>
    <xf numFmtId="0" fontId="30" fillId="37" borderId="12" xfId="0" applyFont="1" applyFill="1" applyBorder="1" applyAlignment="1">
      <alignment horizontal="center" wrapText="1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3" fillId="38" borderId="0" xfId="0" applyFont="1" applyFill="1" applyBorder="1" applyAlignment="1">
      <alignment horizontal="center"/>
    </xf>
    <xf numFmtId="0" fontId="30" fillId="37" borderId="16" xfId="0" applyFont="1" applyFill="1" applyBorder="1" applyAlignment="1">
      <alignment horizontal="center" vertical="center" wrapText="1"/>
    </xf>
    <xf numFmtId="0" fontId="30" fillId="37" borderId="13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tabSelected="1" zoomScalePageLayoutView="0" workbookViewId="0" topLeftCell="A1">
      <selection activeCell="B3" sqref="B3:K3"/>
    </sheetView>
  </sheetViews>
  <sheetFormatPr defaultColWidth="11.421875" defaultRowHeight="12.75"/>
  <cols>
    <col min="1" max="1" width="9.00390625" style="1" customWidth="1"/>
    <col min="2" max="2" width="36.421875" style="5" customWidth="1"/>
    <col min="3" max="3" width="17.421875" style="6" customWidth="1"/>
    <col min="4" max="11" width="11.421875" style="6" customWidth="1"/>
    <col min="12" max="16384" width="11.421875" style="1" customWidth="1"/>
  </cols>
  <sheetData>
    <row r="2" spans="2:11" ht="20.25" customHeight="1">
      <c r="B2" s="48" t="s">
        <v>56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30" customHeight="1">
      <c r="B3" s="49" t="s">
        <v>55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 customHeight="1">
      <c r="B4" s="2"/>
      <c r="C4" s="3"/>
      <c r="D4" s="3"/>
      <c r="E4" s="3"/>
      <c r="F4" s="3"/>
      <c r="G4" s="3"/>
      <c r="H4" s="3"/>
      <c r="I4" s="3"/>
      <c r="J4" s="3"/>
      <c r="K4" s="3"/>
    </row>
    <row r="5" spans="2:11" ht="4.5" customHeight="1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ht="12.75" customHeight="1">
      <c r="B6" s="51" t="s">
        <v>0</v>
      </c>
      <c r="C6" s="51" t="s">
        <v>1</v>
      </c>
      <c r="D6" s="43" t="s">
        <v>2</v>
      </c>
      <c r="E6" s="43"/>
      <c r="F6" s="43"/>
      <c r="G6" s="43"/>
      <c r="H6" s="43"/>
      <c r="I6" s="43"/>
      <c r="J6" s="43"/>
      <c r="K6" s="44"/>
    </row>
    <row r="7" spans="2:11" ht="18" customHeight="1">
      <c r="B7" s="52"/>
      <c r="C7" s="52"/>
      <c r="D7" s="45" t="s">
        <v>3</v>
      </c>
      <c r="E7" s="45"/>
      <c r="F7" s="45" t="s">
        <v>4</v>
      </c>
      <c r="G7" s="45"/>
      <c r="H7" s="45" t="s">
        <v>5</v>
      </c>
      <c r="I7" s="45"/>
      <c r="J7" s="45" t="s">
        <v>6</v>
      </c>
      <c r="K7" s="46"/>
    </row>
    <row r="8" spans="2:11" ht="12.75" customHeight="1">
      <c r="B8" s="52"/>
      <c r="C8" s="53"/>
      <c r="D8" s="19" t="s">
        <v>7</v>
      </c>
      <c r="E8" s="19" t="s">
        <v>8</v>
      </c>
      <c r="F8" s="19" t="s">
        <v>7</v>
      </c>
      <c r="G8" s="19" t="s">
        <v>8</v>
      </c>
      <c r="H8" s="19" t="s">
        <v>7</v>
      </c>
      <c r="I8" s="19" t="s">
        <v>8</v>
      </c>
      <c r="J8" s="19" t="s">
        <v>7</v>
      </c>
      <c r="K8" s="20" t="s">
        <v>8</v>
      </c>
    </row>
    <row r="9" spans="1:11" ht="15" customHeight="1">
      <c r="A9" s="7"/>
      <c r="B9" s="24" t="s">
        <v>9</v>
      </c>
      <c r="C9" s="36">
        <v>156918</v>
      </c>
      <c r="D9" s="21">
        <v>150455</v>
      </c>
      <c r="E9" s="22">
        <v>95.88128831619062</v>
      </c>
      <c r="F9" s="21">
        <v>71743</v>
      </c>
      <c r="G9" s="22">
        <v>45.720057609706984</v>
      </c>
      <c r="H9" s="21">
        <v>132848</v>
      </c>
      <c r="I9" s="22">
        <v>84.66077824086466</v>
      </c>
      <c r="J9" s="21">
        <v>105539</v>
      </c>
      <c r="K9" s="23">
        <v>67.25742107342688</v>
      </c>
    </row>
    <row r="10" spans="1:11" ht="15" customHeight="1">
      <c r="A10" s="7"/>
      <c r="B10" s="13" t="s">
        <v>10</v>
      </c>
      <c r="C10" s="37">
        <v>113142</v>
      </c>
      <c r="D10" s="9">
        <v>110472</v>
      </c>
      <c r="E10" s="10">
        <v>97.64013363737604</v>
      </c>
      <c r="F10" s="9">
        <v>61138</v>
      </c>
      <c r="G10" s="10">
        <v>54.0365204786905</v>
      </c>
      <c r="H10" s="9">
        <v>94509</v>
      </c>
      <c r="I10" s="10">
        <v>83.53131463117145</v>
      </c>
      <c r="J10" s="9">
        <v>84148</v>
      </c>
      <c r="K10" s="11">
        <v>74.373795761079</v>
      </c>
    </row>
    <row r="11" spans="1:11" ht="15" customHeight="1">
      <c r="A11" s="7"/>
      <c r="B11" s="14" t="s">
        <v>11</v>
      </c>
      <c r="C11" s="38">
        <v>93164</v>
      </c>
      <c r="D11" s="15">
        <v>89566</v>
      </c>
      <c r="E11" s="16">
        <v>96.1379932162638</v>
      </c>
      <c r="F11" s="15">
        <v>43535</v>
      </c>
      <c r="G11" s="16">
        <v>46.7294233824224</v>
      </c>
      <c r="H11" s="15">
        <v>79369</v>
      </c>
      <c r="I11" s="16">
        <v>85.19277832639217</v>
      </c>
      <c r="J11" s="15">
        <v>58491</v>
      </c>
      <c r="K11" s="17">
        <v>62.782834571293634</v>
      </c>
    </row>
    <row r="12" spans="1:11" ht="15" customHeight="1">
      <c r="A12" s="7"/>
      <c r="B12" s="13" t="s">
        <v>16</v>
      </c>
      <c r="C12" s="37">
        <v>85952</v>
      </c>
      <c r="D12" s="9">
        <v>81100</v>
      </c>
      <c r="E12" s="10">
        <v>94.35498883097543</v>
      </c>
      <c r="F12" s="9">
        <v>37349</v>
      </c>
      <c r="G12" s="10">
        <v>43.453322784810126</v>
      </c>
      <c r="H12" s="9">
        <v>73439</v>
      </c>
      <c r="I12" s="10">
        <v>85.44187453462398</v>
      </c>
      <c r="J12" s="9">
        <v>56623</v>
      </c>
      <c r="K12" s="11">
        <v>65.87746649292629</v>
      </c>
    </row>
    <row r="13" spans="1:11" ht="15" customHeight="1">
      <c r="A13" s="7"/>
      <c r="B13" s="14" t="s">
        <v>18</v>
      </c>
      <c r="C13" s="38">
        <v>44487</v>
      </c>
      <c r="D13" s="15">
        <v>41574</v>
      </c>
      <c r="E13" s="16">
        <v>93.45201969114572</v>
      </c>
      <c r="F13" s="15">
        <v>17579</v>
      </c>
      <c r="G13" s="16">
        <v>39.51491446939555</v>
      </c>
      <c r="H13" s="15">
        <v>38295</v>
      </c>
      <c r="I13" s="16">
        <v>86.08132712927372</v>
      </c>
      <c r="J13" s="15">
        <v>26682</v>
      </c>
      <c r="K13" s="17">
        <v>59.97707195360442</v>
      </c>
    </row>
    <row r="14" spans="1:11" ht="15" customHeight="1">
      <c r="A14" s="7"/>
      <c r="B14" s="13" t="s">
        <v>19</v>
      </c>
      <c r="C14" s="37">
        <v>113135</v>
      </c>
      <c r="D14" s="9">
        <v>105636</v>
      </c>
      <c r="E14" s="10">
        <v>93.37163565651655</v>
      </c>
      <c r="F14" s="9">
        <v>40895</v>
      </c>
      <c r="G14" s="10">
        <v>36.14708092102356</v>
      </c>
      <c r="H14" s="9">
        <v>96316</v>
      </c>
      <c r="I14" s="10">
        <v>85.13368983957218</v>
      </c>
      <c r="J14" s="9">
        <v>57619</v>
      </c>
      <c r="K14" s="11">
        <v>50.929420603703534</v>
      </c>
    </row>
    <row r="15" spans="1:11" ht="15" customHeight="1">
      <c r="A15" s="7"/>
      <c r="B15" s="14" t="s">
        <v>21</v>
      </c>
      <c r="C15" s="38">
        <v>133202</v>
      </c>
      <c r="D15" s="15">
        <v>130090</v>
      </c>
      <c r="E15" s="16">
        <v>97.66369874326212</v>
      </c>
      <c r="F15" s="15">
        <v>69916</v>
      </c>
      <c r="G15" s="16">
        <v>52.488701370850286</v>
      </c>
      <c r="H15" s="15">
        <v>112120</v>
      </c>
      <c r="I15" s="16">
        <v>84.17291031666191</v>
      </c>
      <c r="J15" s="15">
        <v>100483</v>
      </c>
      <c r="K15" s="17">
        <v>75.43655500668159</v>
      </c>
    </row>
    <row r="16" spans="1:11" ht="15" customHeight="1">
      <c r="A16" s="7"/>
      <c r="B16" s="13" t="s">
        <v>22</v>
      </c>
      <c r="C16" s="37">
        <v>55122</v>
      </c>
      <c r="D16" s="9">
        <v>53896</v>
      </c>
      <c r="E16" s="10">
        <v>97.77584267624542</v>
      </c>
      <c r="F16" s="9">
        <v>28322</v>
      </c>
      <c r="G16" s="10">
        <v>51.38057399949204</v>
      </c>
      <c r="H16" s="9">
        <v>46914</v>
      </c>
      <c r="I16" s="10">
        <v>85.10939370850114</v>
      </c>
      <c r="J16" s="9">
        <v>39314</v>
      </c>
      <c r="K16" s="11">
        <v>71.32179529044664</v>
      </c>
    </row>
    <row r="17" spans="1:11" ht="15" customHeight="1">
      <c r="A17" s="7"/>
      <c r="B17" s="14" t="s">
        <v>23</v>
      </c>
      <c r="C17" s="38">
        <v>51444</v>
      </c>
      <c r="D17" s="15">
        <v>50636</v>
      </c>
      <c r="E17" s="16">
        <v>98.42936008086463</v>
      </c>
      <c r="F17" s="15">
        <v>29446</v>
      </c>
      <c r="G17" s="16">
        <v>57.23893942928233</v>
      </c>
      <c r="H17" s="15">
        <v>44511</v>
      </c>
      <c r="I17" s="16">
        <v>86.52320970375554</v>
      </c>
      <c r="J17" s="15">
        <v>39839</v>
      </c>
      <c r="K17" s="17">
        <v>77.44148977528964</v>
      </c>
    </row>
    <row r="18" spans="1:11" ht="15" customHeight="1">
      <c r="A18" s="7"/>
      <c r="B18" s="13" t="s">
        <v>24</v>
      </c>
      <c r="C18" s="37">
        <v>71722</v>
      </c>
      <c r="D18" s="9">
        <v>67635</v>
      </c>
      <c r="E18" s="10">
        <v>94.30160899026798</v>
      </c>
      <c r="F18" s="9">
        <v>26036</v>
      </c>
      <c r="G18" s="10">
        <v>36.301274364908956</v>
      </c>
      <c r="H18" s="9">
        <v>63277</v>
      </c>
      <c r="I18" s="10">
        <v>88.22537017930343</v>
      </c>
      <c r="J18" s="9">
        <v>28139</v>
      </c>
      <c r="K18" s="11">
        <v>39.23342907336661</v>
      </c>
    </row>
    <row r="19" spans="1:11" ht="15" customHeight="1">
      <c r="A19" s="7"/>
      <c r="B19" s="14" t="s">
        <v>25</v>
      </c>
      <c r="C19" s="38">
        <v>484909</v>
      </c>
      <c r="D19" s="15">
        <v>462862</v>
      </c>
      <c r="E19" s="16">
        <v>95.45337372579185</v>
      </c>
      <c r="F19" s="15">
        <v>203321</v>
      </c>
      <c r="G19" s="16">
        <v>41.92972289646099</v>
      </c>
      <c r="H19" s="15">
        <v>410658</v>
      </c>
      <c r="I19" s="16">
        <v>84.68764242363001</v>
      </c>
      <c r="J19" s="15">
        <v>290968</v>
      </c>
      <c r="K19" s="17">
        <v>60.00466066829034</v>
      </c>
    </row>
    <row r="20" spans="1:11" ht="15" customHeight="1">
      <c r="A20" s="7"/>
      <c r="B20" s="13" t="s">
        <v>27</v>
      </c>
      <c r="C20" s="37">
        <v>149594</v>
      </c>
      <c r="D20" s="9">
        <v>146584</v>
      </c>
      <c r="E20" s="10">
        <v>97.98788721472786</v>
      </c>
      <c r="F20" s="9">
        <v>77665</v>
      </c>
      <c r="G20" s="10">
        <v>51.917189192079896</v>
      </c>
      <c r="H20" s="9">
        <v>123477</v>
      </c>
      <c r="I20" s="10">
        <v>82.54141208872014</v>
      </c>
      <c r="J20" s="9">
        <v>113276</v>
      </c>
      <c r="K20" s="11">
        <v>75.72228832707194</v>
      </c>
    </row>
    <row r="21" spans="1:11" ht="15" customHeight="1">
      <c r="A21" s="7"/>
      <c r="B21" s="14" t="s">
        <v>28</v>
      </c>
      <c r="C21" s="38">
        <v>188844</v>
      </c>
      <c r="D21" s="15">
        <v>180669</v>
      </c>
      <c r="E21" s="16">
        <v>95.67103005655461</v>
      </c>
      <c r="F21" s="15">
        <v>87928</v>
      </c>
      <c r="G21" s="16">
        <v>46.56118277520069</v>
      </c>
      <c r="H21" s="15">
        <v>157836</v>
      </c>
      <c r="I21" s="16">
        <v>83.58009785854992</v>
      </c>
      <c r="J21" s="15">
        <v>124040</v>
      </c>
      <c r="K21" s="17">
        <v>65.68384486666244</v>
      </c>
    </row>
    <row r="22" spans="1:11" ht="15" customHeight="1">
      <c r="A22" s="7"/>
      <c r="B22" s="13" t="s">
        <v>30</v>
      </c>
      <c r="C22" s="37">
        <v>89338</v>
      </c>
      <c r="D22" s="9">
        <v>85731</v>
      </c>
      <c r="E22" s="10">
        <v>95.96252434574313</v>
      </c>
      <c r="F22" s="9">
        <v>38883</v>
      </c>
      <c r="G22" s="10">
        <v>43.523472654413574</v>
      </c>
      <c r="H22" s="9">
        <v>76905</v>
      </c>
      <c r="I22" s="10">
        <v>86.08318968412098</v>
      </c>
      <c r="J22" s="9">
        <v>52237</v>
      </c>
      <c r="K22" s="11">
        <v>58.471199265710005</v>
      </c>
    </row>
    <row r="23" spans="1:11" ht="15" customHeight="1">
      <c r="A23" s="7"/>
      <c r="B23" s="14" t="s">
        <v>31</v>
      </c>
      <c r="C23" s="38">
        <v>147716</v>
      </c>
      <c r="D23" s="15">
        <v>140970</v>
      </c>
      <c r="E23" s="16">
        <v>95.43312843564678</v>
      </c>
      <c r="F23" s="15">
        <v>57304</v>
      </c>
      <c r="G23" s="16">
        <v>38.79336023179615</v>
      </c>
      <c r="H23" s="15">
        <v>125824</v>
      </c>
      <c r="I23" s="16">
        <v>85.17966909474939</v>
      </c>
      <c r="J23" s="15">
        <v>85997</v>
      </c>
      <c r="K23" s="17">
        <v>58.21779631184164</v>
      </c>
    </row>
    <row r="24" spans="1:11" ht="15" customHeight="1">
      <c r="A24" s="7"/>
      <c r="B24" s="13" t="s">
        <v>32</v>
      </c>
      <c r="C24" s="37">
        <v>124016</v>
      </c>
      <c r="D24" s="9">
        <v>116173</v>
      </c>
      <c r="E24" s="10">
        <v>93.67581602373886</v>
      </c>
      <c r="F24" s="9">
        <v>46124</v>
      </c>
      <c r="G24" s="10">
        <v>37.19197522900271</v>
      </c>
      <c r="H24" s="9">
        <v>110926</v>
      </c>
      <c r="I24" s="10">
        <v>89.44491033415044</v>
      </c>
      <c r="J24" s="9">
        <v>50737</v>
      </c>
      <c r="K24" s="11">
        <v>40.91165656044382</v>
      </c>
    </row>
    <row r="25" spans="1:11" ht="15" customHeight="1">
      <c r="A25" s="7"/>
      <c r="B25" s="14" t="s">
        <v>33</v>
      </c>
      <c r="C25" s="38">
        <v>106902</v>
      </c>
      <c r="D25" s="15">
        <v>105534</v>
      </c>
      <c r="E25" s="16">
        <v>98.72032328674861</v>
      </c>
      <c r="F25" s="15">
        <v>63443</v>
      </c>
      <c r="G25" s="16">
        <v>59.34687844942097</v>
      </c>
      <c r="H25" s="15">
        <v>90788</v>
      </c>
      <c r="I25" s="16">
        <v>84.92638117154029</v>
      </c>
      <c r="J25" s="15">
        <v>87308</v>
      </c>
      <c r="K25" s="17">
        <v>81.67106321677798</v>
      </c>
    </row>
    <row r="26" spans="1:11" ht="15" customHeight="1">
      <c r="A26" s="7"/>
      <c r="B26" s="13" t="s">
        <v>34</v>
      </c>
      <c r="C26" s="37">
        <v>177110</v>
      </c>
      <c r="D26" s="9">
        <v>170268</v>
      </c>
      <c r="E26" s="10">
        <v>96.1368640957597</v>
      </c>
      <c r="F26" s="9">
        <v>85263</v>
      </c>
      <c r="G26" s="10">
        <v>48.14126813844503</v>
      </c>
      <c r="H26" s="9">
        <v>148376</v>
      </c>
      <c r="I26" s="10">
        <v>83.77618429224776</v>
      </c>
      <c r="J26" s="9">
        <v>117650</v>
      </c>
      <c r="K26" s="11">
        <v>66.42764383716334</v>
      </c>
    </row>
    <row r="27" spans="1:11" ht="15" customHeight="1">
      <c r="A27" s="7"/>
      <c r="B27" s="14" t="s">
        <v>35</v>
      </c>
      <c r="C27" s="38">
        <v>49384</v>
      </c>
      <c r="D27" s="15">
        <v>47751</v>
      </c>
      <c r="E27" s="16">
        <v>96.69326097521464</v>
      </c>
      <c r="F27" s="15">
        <v>26371</v>
      </c>
      <c r="G27" s="16">
        <v>53.39988660294832</v>
      </c>
      <c r="H27" s="15">
        <v>41887</v>
      </c>
      <c r="I27" s="16">
        <v>84.81896970678763</v>
      </c>
      <c r="J27" s="15">
        <v>36252</v>
      </c>
      <c r="K27" s="17">
        <v>73.40839138182406</v>
      </c>
    </row>
    <row r="28" spans="1:11" ht="15" customHeight="1">
      <c r="A28" s="7"/>
      <c r="B28" s="13" t="s">
        <v>36</v>
      </c>
      <c r="C28" s="37">
        <v>97213</v>
      </c>
      <c r="D28" s="9">
        <v>96153</v>
      </c>
      <c r="E28" s="10">
        <v>98.90961085451534</v>
      </c>
      <c r="F28" s="9">
        <v>67297</v>
      </c>
      <c r="G28" s="10">
        <v>69.22633804120848</v>
      </c>
      <c r="H28" s="9">
        <v>84995</v>
      </c>
      <c r="I28" s="10">
        <v>87.43172209478156</v>
      </c>
      <c r="J28" s="9">
        <v>84430</v>
      </c>
      <c r="K28" s="11">
        <v>86.85052410685815</v>
      </c>
    </row>
    <row r="29" spans="1:11" ht="15" customHeight="1">
      <c r="A29" s="7"/>
      <c r="B29" s="14" t="s">
        <v>37</v>
      </c>
      <c r="C29" s="38">
        <v>80627</v>
      </c>
      <c r="D29" s="15">
        <v>77501</v>
      </c>
      <c r="E29" s="16">
        <v>96.12288687412405</v>
      </c>
      <c r="F29" s="15">
        <v>40146</v>
      </c>
      <c r="G29" s="16">
        <v>49.79225321542412</v>
      </c>
      <c r="H29" s="15">
        <v>70886</v>
      </c>
      <c r="I29" s="16">
        <v>87.91843923251517</v>
      </c>
      <c r="J29" s="15">
        <v>48277</v>
      </c>
      <c r="K29" s="17">
        <v>59.876964292358636</v>
      </c>
    </row>
    <row r="30" spans="1:11" ht="15" customHeight="1">
      <c r="A30" s="7"/>
      <c r="B30" s="13" t="s">
        <v>38</v>
      </c>
      <c r="C30" s="37">
        <v>108558</v>
      </c>
      <c r="D30" s="9">
        <v>104494</v>
      </c>
      <c r="E30" s="10">
        <v>96.25637907846497</v>
      </c>
      <c r="F30" s="9">
        <v>56639</v>
      </c>
      <c r="G30" s="10">
        <v>52.17395309419849</v>
      </c>
      <c r="H30" s="9">
        <v>94958</v>
      </c>
      <c r="I30" s="10">
        <v>87.47213471139852</v>
      </c>
      <c r="J30" s="9">
        <v>69644</v>
      </c>
      <c r="K30" s="11">
        <v>64.15372427642366</v>
      </c>
    </row>
    <row r="31" spans="1:11" ht="15" customHeight="1">
      <c r="A31" s="7"/>
      <c r="B31" s="14" t="s">
        <v>39</v>
      </c>
      <c r="C31" s="38">
        <v>112588</v>
      </c>
      <c r="D31" s="15">
        <v>110620</v>
      </c>
      <c r="E31" s="16">
        <v>98.2520339645433</v>
      </c>
      <c r="F31" s="15">
        <v>62522</v>
      </c>
      <c r="G31" s="16">
        <v>55.53167300245142</v>
      </c>
      <c r="H31" s="15">
        <v>94434</v>
      </c>
      <c r="I31" s="16">
        <v>83.87572387821082</v>
      </c>
      <c r="J31" s="15">
        <v>89121</v>
      </c>
      <c r="K31" s="17">
        <v>79.15674849895194</v>
      </c>
    </row>
    <row r="32" spans="1:11" ht="15" customHeight="1">
      <c r="A32" s="7"/>
      <c r="B32" s="13" t="s">
        <v>40</v>
      </c>
      <c r="C32" s="37">
        <v>99286</v>
      </c>
      <c r="D32" s="9">
        <v>98450</v>
      </c>
      <c r="E32" s="10">
        <v>99.1579880345668</v>
      </c>
      <c r="F32" s="9">
        <v>70411</v>
      </c>
      <c r="G32" s="10">
        <v>70.91734987812984</v>
      </c>
      <c r="H32" s="9">
        <v>86661</v>
      </c>
      <c r="I32" s="10">
        <v>87.28420925407409</v>
      </c>
      <c r="J32" s="9">
        <v>88161</v>
      </c>
      <c r="K32" s="11">
        <v>88.79499627339203</v>
      </c>
    </row>
    <row r="33" spans="1:11" ht="15">
      <c r="A33" s="7"/>
      <c r="B33" s="30" t="s">
        <v>42</v>
      </c>
      <c r="C33" s="39">
        <v>3553376</v>
      </c>
      <c r="D33" s="33">
        <v>3418186</v>
      </c>
      <c r="E33" s="34">
        <v>96.19544906027396</v>
      </c>
      <c r="F33" s="33">
        <v>1721715</v>
      </c>
      <c r="G33" s="34">
        <v>48.45293602478319</v>
      </c>
      <c r="H33" s="33">
        <v>3043546</v>
      </c>
      <c r="I33" s="34">
        <v>85.65223607071134</v>
      </c>
      <c r="J33" s="33">
        <v>2289676</v>
      </c>
      <c r="K33" s="35">
        <v>64.43663715857821</v>
      </c>
    </row>
    <row r="34" spans="1:11" ht="15" customHeight="1">
      <c r="A34" s="7"/>
      <c r="B34" s="13" t="s">
        <v>12</v>
      </c>
      <c r="C34" s="37">
        <v>27449</v>
      </c>
      <c r="D34" s="9">
        <v>26451</v>
      </c>
      <c r="E34" s="10">
        <v>96.36416627199533</v>
      </c>
      <c r="F34" s="9">
        <v>12907</v>
      </c>
      <c r="G34" s="10">
        <v>47.0217494262086</v>
      </c>
      <c r="H34" s="9">
        <v>22783</v>
      </c>
      <c r="I34" s="10">
        <v>83.00120222958942</v>
      </c>
      <c r="J34" s="9">
        <v>17839</v>
      </c>
      <c r="K34" s="11">
        <v>64.98961710809137</v>
      </c>
    </row>
    <row r="35" spans="1:11" ht="15" customHeight="1">
      <c r="A35" s="7"/>
      <c r="B35" s="14" t="s">
        <v>13</v>
      </c>
      <c r="C35" s="38">
        <v>8324</v>
      </c>
      <c r="D35" s="15">
        <v>7963</v>
      </c>
      <c r="E35" s="16">
        <v>95.66314271984623</v>
      </c>
      <c r="F35" s="15">
        <v>3589</v>
      </c>
      <c r="G35" s="16">
        <v>43.11629024507448</v>
      </c>
      <c r="H35" s="15">
        <v>7342</v>
      </c>
      <c r="I35" s="16">
        <v>88.20278712157616</v>
      </c>
      <c r="J35" s="15">
        <v>3637</v>
      </c>
      <c r="K35" s="17">
        <v>43.692936088419025</v>
      </c>
    </row>
    <row r="36" spans="1:11" ht="15" customHeight="1">
      <c r="A36" s="7"/>
      <c r="B36" s="13" t="s">
        <v>14</v>
      </c>
      <c r="C36" s="37">
        <v>28111</v>
      </c>
      <c r="D36" s="9">
        <v>27119</v>
      </c>
      <c r="E36" s="10">
        <v>96.4711322969656</v>
      </c>
      <c r="F36" s="9">
        <v>14780</v>
      </c>
      <c r="G36" s="10">
        <v>52.577282914161714</v>
      </c>
      <c r="H36" s="9">
        <v>24912</v>
      </c>
      <c r="I36" s="10">
        <v>88.62011312297678</v>
      </c>
      <c r="J36" s="9">
        <v>16073</v>
      </c>
      <c r="K36" s="11">
        <v>57.17690583757248</v>
      </c>
    </row>
    <row r="37" spans="1:11" ht="15" customHeight="1">
      <c r="A37" s="7"/>
      <c r="B37" s="14" t="s">
        <v>45</v>
      </c>
      <c r="C37" s="38">
        <v>15312</v>
      </c>
      <c r="D37" s="15">
        <v>14506</v>
      </c>
      <c r="E37" s="16">
        <v>94.73615464994776</v>
      </c>
      <c r="F37" s="15">
        <v>6170</v>
      </c>
      <c r="G37" s="16">
        <v>40.29519331243469</v>
      </c>
      <c r="H37" s="15">
        <v>13610</v>
      </c>
      <c r="I37" s="16">
        <v>88.88453500522466</v>
      </c>
      <c r="J37" s="15">
        <v>6630</v>
      </c>
      <c r="K37" s="17">
        <v>43.29937304075236</v>
      </c>
    </row>
    <row r="38" spans="1:11" ht="15" customHeight="1">
      <c r="A38" s="7"/>
      <c r="B38" s="13" t="s">
        <v>15</v>
      </c>
      <c r="C38" s="37">
        <v>17443</v>
      </c>
      <c r="D38" s="9">
        <v>16883</v>
      </c>
      <c r="E38" s="10">
        <v>96.78954308318524</v>
      </c>
      <c r="F38" s="9">
        <v>8429</v>
      </c>
      <c r="G38" s="10">
        <v>48.32310955684228</v>
      </c>
      <c r="H38" s="9">
        <v>14863</v>
      </c>
      <c r="I38" s="10">
        <v>85.20896634753196</v>
      </c>
      <c r="J38" s="9">
        <v>11060</v>
      </c>
      <c r="K38" s="11">
        <v>63.40652410709167</v>
      </c>
    </row>
    <row r="39" spans="1:11" ht="15" customHeight="1">
      <c r="A39" s="7"/>
      <c r="B39" s="14" t="s">
        <v>46</v>
      </c>
      <c r="C39" s="38">
        <v>59981</v>
      </c>
      <c r="D39" s="15">
        <v>57246</v>
      </c>
      <c r="E39" s="16">
        <v>95.4402227372001</v>
      </c>
      <c r="F39" s="15">
        <v>28276</v>
      </c>
      <c r="G39" s="16">
        <v>47.14159483836548</v>
      </c>
      <c r="H39" s="15">
        <v>53469</v>
      </c>
      <c r="I39" s="16">
        <v>89.14322868908488</v>
      </c>
      <c r="J39" s="15">
        <v>31507</v>
      </c>
      <c r="K39" s="17">
        <v>52.528300628532364</v>
      </c>
    </row>
    <row r="40" spans="1:11" ht="15" customHeight="1">
      <c r="A40" s="7"/>
      <c r="B40" s="13" t="s">
        <v>17</v>
      </c>
      <c r="C40" s="37">
        <v>9101</v>
      </c>
      <c r="D40" s="9">
        <v>8702</v>
      </c>
      <c r="E40" s="10">
        <v>95.61586638830897</v>
      </c>
      <c r="F40" s="9">
        <v>3957</v>
      </c>
      <c r="G40" s="10">
        <v>43.478738600153825</v>
      </c>
      <c r="H40" s="9">
        <v>8139</v>
      </c>
      <c r="I40" s="10">
        <v>89.42973299637403</v>
      </c>
      <c r="J40" s="9">
        <v>3764</v>
      </c>
      <c r="K40" s="11">
        <v>41.35809251730579</v>
      </c>
    </row>
    <row r="41" spans="1:11" ht="15" customHeight="1">
      <c r="A41" s="7"/>
      <c r="B41" s="14" t="s">
        <v>20</v>
      </c>
      <c r="C41" s="38">
        <v>4641</v>
      </c>
      <c r="D41" s="15">
        <v>4485</v>
      </c>
      <c r="E41" s="16">
        <v>96.63865546218487</v>
      </c>
      <c r="F41" s="15">
        <v>2031</v>
      </c>
      <c r="G41" s="16">
        <v>43.76212023270847</v>
      </c>
      <c r="H41" s="15">
        <v>4128</v>
      </c>
      <c r="I41" s="16">
        <v>88.94634776987718</v>
      </c>
      <c r="J41" s="15">
        <v>1986</v>
      </c>
      <c r="K41" s="17">
        <v>42.792501616031025</v>
      </c>
    </row>
    <row r="42" spans="1:11" ht="15" customHeight="1">
      <c r="A42" s="7"/>
      <c r="B42" s="13" t="s">
        <v>47</v>
      </c>
      <c r="C42" s="37">
        <v>24926</v>
      </c>
      <c r="D42" s="9">
        <v>23324</v>
      </c>
      <c r="E42" s="10">
        <v>93.5729760089866</v>
      </c>
      <c r="F42" s="9">
        <v>9354</v>
      </c>
      <c r="G42" s="10">
        <v>37.52708015726551</v>
      </c>
      <c r="H42" s="9">
        <v>22632</v>
      </c>
      <c r="I42" s="10">
        <v>90.79675840487845</v>
      </c>
      <c r="J42" s="9">
        <v>8377</v>
      </c>
      <c r="K42" s="11">
        <v>33.60747813528043</v>
      </c>
    </row>
    <row r="43" spans="1:11" ht="15" customHeight="1">
      <c r="A43" s="7"/>
      <c r="B43" s="14" t="s">
        <v>26</v>
      </c>
      <c r="C43" s="38">
        <v>221313</v>
      </c>
      <c r="D43" s="15">
        <v>214894</v>
      </c>
      <c r="E43" s="16">
        <v>97.0995829436138</v>
      </c>
      <c r="F43" s="15">
        <v>131609</v>
      </c>
      <c r="G43" s="16">
        <v>59.467360706329956</v>
      </c>
      <c r="H43" s="15">
        <v>193608</v>
      </c>
      <c r="I43" s="16">
        <v>87.48153068278863</v>
      </c>
      <c r="J43" s="15">
        <v>147058</v>
      </c>
      <c r="K43" s="17">
        <v>66.44797187693447</v>
      </c>
    </row>
    <row r="44" spans="1:11" ht="15" customHeight="1">
      <c r="A44" s="7"/>
      <c r="B44" s="13" t="s">
        <v>29</v>
      </c>
      <c r="C44" s="37">
        <v>32524</v>
      </c>
      <c r="D44" s="9">
        <v>31623</v>
      </c>
      <c r="E44" s="10">
        <v>97.22973803960151</v>
      </c>
      <c r="F44" s="9">
        <v>16139</v>
      </c>
      <c r="G44" s="10">
        <v>49.62181773459599</v>
      </c>
      <c r="H44" s="9">
        <v>28473</v>
      </c>
      <c r="I44" s="10">
        <v>87.54458246218178</v>
      </c>
      <c r="J44" s="9">
        <v>18814</v>
      </c>
      <c r="K44" s="11">
        <v>57.846513343992136</v>
      </c>
    </row>
    <row r="45" spans="1:11" ht="15" customHeight="1">
      <c r="A45" s="7"/>
      <c r="B45" s="14" t="s">
        <v>48</v>
      </c>
      <c r="C45" s="38">
        <v>14656</v>
      </c>
      <c r="D45" s="15">
        <v>13819</v>
      </c>
      <c r="E45" s="16">
        <v>94.28902838427948</v>
      </c>
      <c r="F45" s="15">
        <v>5426</v>
      </c>
      <c r="G45" s="16">
        <v>37.02237991266376</v>
      </c>
      <c r="H45" s="15">
        <v>12571</v>
      </c>
      <c r="I45" s="16">
        <v>85.77374454148472</v>
      </c>
      <c r="J45" s="15">
        <v>6788</v>
      </c>
      <c r="K45" s="17">
        <v>46.31550218340612</v>
      </c>
    </row>
    <row r="46" spans="1:11" ht="15" customHeight="1">
      <c r="A46" s="7"/>
      <c r="B46" s="13" t="s">
        <v>49</v>
      </c>
      <c r="C46" s="37">
        <v>82671</v>
      </c>
      <c r="D46" s="9">
        <v>78089</v>
      </c>
      <c r="E46" s="10">
        <v>94.45754859624293</v>
      </c>
      <c r="F46" s="9">
        <v>39105</v>
      </c>
      <c r="G46" s="10">
        <v>47.30195594585768</v>
      </c>
      <c r="H46" s="9">
        <v>74270</v>
      </c>
      <c r="I46" s="10">
        <v>89.8380326837706</v>
      </c>
      <c r="J46" s="9">
        <v>43099</v>
      </c>
      <c r="K46" s="11">
        <v>52.13315431045953</v>
      </c>
    </row>
    <row r="47" spans="1:11" ht="15" customHeight="1">
      <c r="A47" s="7"/>
      <c r="B47" s="14" t="s">
        <v>50</v>
      </c>
      <c r="C47" s="38">
        <v>21422</v>
      </c>
      <c r="D47" s="15">
        <v>19550</v>
      </c>
      <c r="E47" s="16">
        <v>91.2613201381757</v>
      </c>
      <c r="F47" s="15">
        <v>6941</v>
      </c>
      <c r="G47" s="16">
        <v>32.401269722714964</v>
      </c>
      <c r="H47" s="15">
        <v>17950</v>
      </c>
      <c r="I47" s="16">
        <v>83.79236299131733</v>
      </c>
      <c r="J47" s="15">
        <v>10869</v>
      </c>
      <c r="K47" s="17">
        <v>50.73755951825226</v>
      </c>
    </row>
    <row r="48" spans="1:11" ht="15" customHeight="1">
      <c r="A48" s="7"/>
      <c r="B48" s="13" t="s">
        <v>51</v>
      </c>
      <c r="C48" s="37">
        <v>17116</v>
      </c>
      <c r="D48" s="9">
        <v>15965</v>
      </c>
      <c r="E48" s="10">
        <v>93.27529796681468</v>
      </c>
      <c r="F48" s="9">
        <v>6330</v>
      </c>
      <c r="G48" s="10">
        <v>36.98293993923814</v>
      </c>
      <c r="H48" s="9">
        <v>14946</v>
      </c>
      <c r="I48" s="10">
        <v>87.32180415985043</v>
      </c>
      <c r="J48" s="9">
        <v>8144</v>
      </c>
      <c r="K48" s="11">
        <v>47.581210563215706</v>
      </c>
    </row>
    <row r="49" spans="1:11" ht="15" customHeight="1">
      <c r="A49" s="7"/>
      <c r="B49" s="14" t="s">
        <v>41</v>
      </c>
      <c r="C49" s="38">
        <v>34013</v>
      </c>
      <c r="D49" s="15">
        <v>32747</v>
      </c>
      <c r="E49" s="16">
        <v>96.2778937465087</v>
      </c>
      <c r="F49" s="15">
        <v>17396</v>
      </c>
      <c r="G49" s="16">
        <v>51.14515038367683</v>
      </c>
      <c r="H49" s="15">
        <v>29641</v>
      </c>
      <c r="I49" s="16">
        <v>87.14609120042337</v>
      </c>
      <c r="J49" s="15">
        <v>19056</v>
      </c>
      <c r="K49" s="17">
        <v>56.02563725634317</v>
      </c>
    </row>
    <row r="50" spans="1:11" ht="15">
      <c r="A50" s="7"/>
      <c r="B50" s="27" t="s">
        <v>43</v>
      </c>
      <c r="C50" s="40">
        <f>SUM(C34:C49)</f>
        <v>619003</v>
      </c>
      <c r="D50" s="28">
        <f aca="true" t="shared" si="0" ref="D50:J50">SUM(D34:D49)</f>
        <v>593366</v>
      </c>
      <c r="E50" s="18">
        <f>D50*100/$C$50</f>
        <v>95.85833994342515</v>
      </c>
      <c r="F50" s="28">
        <f t="shared" si="0"/>
        <v>312439</v>
      </c>
      <c r="G50" s="18">
        <f>F50*100/$C$50</f>
        <v>50.47455343512067</v>
      </c>
      <c r="H50" s="28">
        <f t="shared" si="0"/>
        <v>543337</v>
      </c>
      <c r="I50" s="18">
        <f>H50*100/$C$50</f>
        <v>87.77614971171384</v>
      </c>
      <c r="J50" s="28">
        <f t="shared" si="0"/>
        <v>354701</v>
      </c>
      <c r="K50" s="29">
        <f>J50*100/$C$50</f>
        <v>57.301983996846545</v>
      </c>
    </row>
    <row r="51" spans="1:11" ht="15">
      <c r="A51" s="7"/>
      <c r="B51" s="42" t="s">
        <v>52</v>
      </c>
      <c r="C51" s="38">
        <f>C52-C33</f>
        <v>1236108</v>
      </c>
      <c r="D51" s="15">
        <f>D52-D33</f>
        <v>1200956</v>
      </c>
      <c r="E51" s="16">
        <f>D51*100/$C$51</f>
        <v>97.15623553928944</v>
      </c>
      <c r="F51" s="15">
        <f>F52-F33</f>
        <v>587025</v>
      </c>
      <c r="G51" s="16">
        <f>F51*100/$C$51</f>
        <v>47.48978244619402</v>
      </c>
      <c r="H51" s="15">
        <f>H52-H33</f>
        <v>1082154</v>
      </c>
      <c r="I51" s="16">
        <f>H51*100/$C$51</f>
        <v>87.54526303526876</v>
      </c>
      <c r="J51" s="15">
        <f>J52-J33</f>
        <v>686590</v>
      </c>
      <c r="K51" s="17">
        <f>J51*100/$C$51</f>
        <v>55.54449934795341</v>
      </c>
    </row>
    <row r="52" spans="1:11" ht="15">
      <c r="A52" s="7"/>
      <c r="B52" s="27" t="s">
        <v>53</v>
      </c>
      <c r="C52" s="40">
        <v>4789484</v>
      </c>
      <c r="D52" s="28">
        <v>4619142</v>
      </c>
      <c r="E52" s="18">
        <f>D52*100/$C$52</f>
        <v>96.44341645154259</v>
      </c>
      <c r="F52" s="28">
        <v>2308740</v>
      </c>
      <c r="G52" s="18">
        <f>F52*100/$C$52</f>
        <v>48.20435771369108</v>
      </c>
      <c r="H52" s="28">
        <v>4125700</v>
      </c>
      <c r="I52" s="18">
        <f>H52*100/$C$52</f>
        <v>86.14080347695075</v>
      </c>
      <c r="J52" s="28">
        <v>2976266</v>
      </c>
      <c r="K52" s="29">
        <f>J52*100/$C$52</f>
        <v>62.141683738791066</v>
      </c>
    </row>
    <row r="53" spans="2:11" s="4" customFormat="1" ht="15">
      <c r="B53" s="31" t="s">
        <v>44</v>
      </c>
      <c r="C53" s="41">
        <v>1150134</v>
      </c>
      <c r="D53" s="32">
        <v>1119666</v>
      </c>
      <c r="E53" s="8">
        <v>97.35091737136716</v>
      </c>
      <c r="F53" s="32">
        <v>789145</v>
      </c>
      <c r="G53" s="8">
        <v>68.61330940568664</v>
      </c>
      <c r="H53" s="32">
        <v>1004132</v>
      </c>
      <c r="I53" s="8">
        <v>87.30565308042367</v>
      </c>
      <c r="J53" s="32">
        <v>976174</v>
      </c>
      <c r="K53" s="12">
        <v>84.874805892183</v>
      </c>
    </row>
    <row r="54" spans="2:11" s="25" customFormat="1" ht="14.25" customHeight="1">
      <c r="B54" s="26"/>
      <c r="C54" s="9"/>
      <c r="D54" s="9"/>
      <c r="E54" s="10"/>
      <c r="F54" s="9"/>
      <c r="G54" s="10"/>
      <c r="H54" s="9"/>
      <c r="I54" s="10"/>
      <c r="J54" s="9"/>
      <c r="K54" s="10"/>
    </row>
    <row r="55" spans="2:11" ht="15" customHeight="1">
      <c r="B55" s="47" t="s">
        <v>54</v>
      </c>
      <c r="C55" s="47"/>
      <c r="D55" s="47"/>
      <c r="E55" s="47"/>
      <c r="F55" s="47"/>
      <c r="G55" s="47"/>
      <c r="H55" s="47"/>
      <c r="I55" s="47"/>
      <c r="J55" s="47"/>
      <c r="K55" s="47"/>
    </row>
  </sheetData>
  <sheetProtection/>
  <mergeCells count="11">
    <mergeCell ref="B2:K2"/>
    <mergeCell ref="B3:K3"/>
    <mergeCell ref="B5:K5"/>
    <mergeCell ref="B6:B8"/>
    <mergeCell ref="C6:C8"/>
    <mergeCell ref="D6:K6"/>
    <mergeCell ref="D7:E7"/>
    <mergeCell ref="F7:G7"/>
    <mergeCell ref="H7:I7"/>
    <mergeCell ref="J7:K7"/>
    <mergeCell ref="B55:K55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68" verticalDpi="368" orientation="portrait" paperSize="9" scale="60" r:id="rId1"/>
  <ignoredErrors>
    <ignoredError sqref="C50:D50" formulaRange="1"/>
    <ignoredError sqref="E50:F50 G50:J50" formula="1" formulaRange="1"/>
    <ignoredError sqref="E51:J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todos</dc:creator>
  <cp:keywords/>
  <dc:description/>
  <cp:lastModifiedBy>Georg</cp:lastModifiedBy>
  <cp:lastPrinted>2020-05-08T18:55:06Z</cp:lastPrinted>
  <dcterms:created xsi:type="dcterms:W3CDTF">2015-06-05T19:09:28Z</dcterms:created>
  <dcterms:modified xsi:type="dcterms:W3CDTF">2020-05-08T18:55:13Z</dcterms:modified>
  <cp:category/>
  <cp:version/>
  <cp:contentType/>
  <cp:contentStatus/>
</cp:coreProperties>
</file>