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activeTab="0"/>
  </bookViews>
  <sheets>
    <sheet name="Hoja1" sheetId="1" r:id="rId1"/>
  </sheets>
  <definedNames>
    <definedName name="_xlnm.Print_Area" localSheetId="0">'Hoja1'!$B$2:$H$65</definedName>
  </definedNames>
  <calcPr fullCalcOnLoad="1"/>
</workbook>
</file>

<file path=xl/sharedStrings.xml><?xml version="1.0" encoding="utf-8"?>
<sst xmlns="http://schemas.openxmlformats.org/spreadsheetml/2006/main" count="98" uniqueCount="56">
  <si>
    <t xml:space="preserve"> </t>
  </si>
  <si>
    <r>
      <rPr>
        <b/>
        <sz val="9"/>
        <rFont val="Calibri"/>
        <family val="2"/>
      </rPr>
      <t>Fuente:</t>
    </r>
    <r>
      <rPr>
        <sz val="9"/>
        <rFont val="Calibri"/>
        <family val="2"/>
      </rPr>
      <t xml:space="preserve"> Equipo Diseño y Gestiòn de Polìticas de Salud, ICO-UNGS, elaboración con base en Ministerio de Salud, Dirección de Estadísticas e Información de Salud.</t>
    </r>
  </si>
  <si>
    <t>Las diferencias relativas respecto al valor más bajo se calcularon entre Departamentos y Coronas. El valor más bajo en 2003 entre Departamentos corresponde a Ituzaingo,  y en 2011 a Vicente López.  En el caso de las Coronas, en 2003 el valor más bajo es el de la Corona 1 del Eje Norte y en 2011 el de la Corona 1 del Eje Oeste.</t>
  </si>
  <si>
    <t>Región Sanitaria</t>
  </si>
  <si>
    <t>-</t>
  </si>
  <si>
    <t>VI</t>
  </si>
  <si>
    <t>VII</t>
  </si>
  <si>
    <t>V</t>
  </si>
  <si>
    <t xml:space="preserve">Diferencia relativa con respecto al valor más bajo ( %) </t>
  </si>
  <si>
    <t>Tasa de mortalidad infantil</t>
  </si>
  <si>
    <t>Partidos del Conurbano, Ejes y Coronas</t>
  </si>
  <si>
    <t>Eje Norte</t>
  </si>
  <si>
    <t>Corona 1</t>
  </si>
  <si>
    <t>San Fernando</t>
  </si>
  <si>
    <t>San Isidro</t>
  </si>
  <si>
    <t>Vicente López</t>
  </si>
  <si>
    <t>Corona 2</t>
  </si>
  <si>
    <t>Tigre</t>
  </si>
  <si>
    <t>Eje Noroeste</t>
  </si>
  <si>
    <t>Gral. San Martin</t>
  </si>
  <si>
    <t>José C. Paz</t>
  </si>
  <si>
    <t>Malvinas Argentinas</t>
  </si>
  <si>
    <t>San Miguel</t>
  </si>
  <si>
    <t>Eje Oeste</t>
  </si>
  <si>
    <t>Hurlingham</t>
  </si>
  <si>
    <t>Ituzaingó</t>
  </si>
  <si>
    <t>Morón</t>
  </si>
  <si>
    <t>Merlo</t>
  </si>
  <si>
    <t>Moreno</t>
  </si>
  <si>
    <t>Eje Sudoeste</t>
  </si>
  <si>
    <t>La Matanza</t>
  </si>
  <si>
    <t>Eje Sur</t>
  </si>
  <si>
    <t>Lanús</t>
  </si>
  <si>
    <t>Lomas De Zamora</t>
  </si>
  <si>
    <t>Almirante Brown</t>
  </si>
  <si>
    <t>Esteban Echeverría</t>
  </si>
  <si>
    <t>Ezeiza</t>
  </si>
  <si>
    <t>Eje Sudeste</t>
  </si>
  <si>
    <t>Avellaneda</t>
  </si>
  <si>
    <t>Quilmes</t>
  </si>
  <si>
    <t>Berazategui</t>
  </si>
  <si>
    <t>Florencio Varela</t>
  </si>
  <si>
    <t>Total 24 partidos de Conurbano Bonaerense</t>
  </si>
  <si>
    <t>Tasa de Mortalidad Infantil, diferencia relativa 2016/2003 y diferencia relativa con respecto al valor más bajo en 2003 y 2016 según Corona y partido</t>
  </si>
  <si>
    <t>Diferencia relativa 2016/2003 (%)</t>
  </si>
  <si>
    <r>
      <rPr>
        <b/>
        <sz val="9"/>
        <rFont val="Calibri"/>
        <family val="2"/>
      </rPr>
      <t>Diferencia relativa 2010/2003:</t>
    </r>
    <r>
      <rPr>
        <sz val="9"/>
        <rFont val="Calibri"/>
        <family val="2"/>
      </rPr>
      <t xml:space="preserve"> Expresa la diferencia (aumento  o disminución) respecto al valor inicial, durante un período determinado.</t>
    </r>
  </si>
  <si>
    <r>
      <rPr>
        <b/>
        <sz val="9"/>
        <rFont val="Calibri"/>
        <family val="2"/>
      </rPr>
      <t xml:space="preserve">Diferencia relativa con respecto al valor más bajo: </t>
    </r>
    <r>
      <rPr>
        <sz val="9"/>
        <rFont val="Calibri"/>
        <family val="2"/>
      </rPr>
      <t>Expresa la diferencia entre el valor observado y el más bajo registrado, en un año dado.</t>
    </r>
  </si>
  <si>
    <t>Tres de Febrero</t>
  </si>
  <si>
    <t>Resto de la Provincia de Buenos Aires</t>
  </si>
  <si>
    <t>Total Provincia de Buenos Aires</t>
  </si>
  <si>
    <t>24 partidos del Conurbano. Años 2003 y 2016</t>
  </si>
  <si>
    <r>
      <rPr>
        <b/>
        <sz val="9"/>
        <rFont val="Calibri"/>
        <family val="2"/>
      </rPr>
      <t>Defunción:</t>
    </r>
    <r>
      <rPr>
        <sz val="9"/>
        <rFont val="Calibri"/>
        <family val="2"/>
      </rPr>
      <t xml:space="preserve"> es la desaparición permanente de todo signo de vida, cualquiera que sea el tiempo transcurrido desde el nacimiento con vida (cesación post-natal de las funciones vitales sin posibilidad de resucitar). </t>
    </r>
  </si>
  <si>
    <r>
      <rPr>
        <b/>
        <sz val="9"/>
        <rFont val="Calibri"/>
        <family val="2"/>
      </rPr>
      <t xml:space="preserve">Nacido vivo: </t>
    </r>
    <r>
      <rPr>
        <sz val="9"/>
        <rFont val="Calibri"/>
        <family val="2"/>
      </rPr>
      <t>es la expulsión o extracción completa del cuerpo de la madre prescindiendo de la duración del embarazo, de un producto de la concepción que, después de tal separación, respire o manifieste cualquier otro signo de vida, tal como el latido del corazón, pulsaciones del cordón umbilical, o movimiento efectivo de músculos voluntarios, haya o no haya sido cortado el cordón umbilical y esté o no unida la placenta; cada producto de tal alumbramiento se considera nacido vivo.</t>
    </r>
  </si>
  <si>
    <r>
      <rPr>
        <b/>
        <sz val="9"/>
        <rFont val="Calibri"/>
        <family val="2"/>
      </rPr>
      <t>Tasa de mortalidad infantil:</t>
    </r>
    <r>
      <rPr>
        <sz val="9"/>
        <rFont val="Calibri"/>
        <family val="2"/>
      </rPr>
      <t xml:space="preserve"> relaciona las defunciones de menores de un año acaecidas durante un año y el número de nacidos vivos registrados en el transcurso del mismo año. La consideración del primer año de vida para analizar la mortalidad infantil se debe a que este primer año es el más crítico en la supervivencia. Se trata de un indicador relacionado directamente tanto con las condiciones generales de vida de la población estudiada, como con la calidad de las acciones de salud pública llevadas adelante desde el sistema sanitario. </t>
    </r>
  </si>
  <si>
    <t>Notas:</t>
  </si>
  <si>
    <t>Los flujos de circulación de la población a través del Conurbano Bonaerense están considerados en función de seis ejes que contemplan las principales las vías de conectividad y  transporte: norte, noroeste, oeste, sudoeste, sur y sudeste. Como resultado de las políticas provinciales de descentralización de la salud, la responsabilidad sobre los establecimientos pertenecientes al primer nivel de atención ha sido delegada a los Municipios.</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</si>
</sst>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s>
  <fonts count="56">
    <font>
      <sz val="11"/>
      <color theme="1"/>
      <name val="Calibri"/>
      <family val="2"/>
    </font>
    <font>
      <sz val="11"/>
      <color indexed="8"/>
      <name val="Arial"/>
      <family val="2"/>
    </font>
    <font>
      <sz val="10"/>
      <name val="Arial"/>
      <family val="2"/>
    </font>
    <font>
      <sz val="9"/>
      <name val="Calibri"/>
      <family val="2"/>
    </font>
    <font>
      <b/>
      <sz val="9"/>
      <name val="Calibri"/>
      <family val="2"/>
    </font>
    <font>
      <b/>
      <sz val="11"/>
      <name val="Calibri"/>
      <family val="2"/>
    </font>
    <font>
      <sz val="11"/>
      <name val="Calibri"/>
      <family val="2"/>
    </font>
    <font>
      <b/>
      <sz val="11"/>
      <color indexed="9"/>
      <name val="Calibri"/>
      <family val="2"/>
    </font>
    <font>
      <sz val="11"/>
      <color indexed="8"/>
      <name val="Calibri"/>
      <family val="2"/>
    </font>
    <font>
      <b/>
      <i/>
      <sz val="11"/>
      <color indexed="8"/>
      <name val="Calibri"/>
      <family val="2"/>
    </font>
    <font>
      <b/>
      <i/>
      <sz val="11"/>
      <name val="Calibri"/>
      <family val="2"/>
    </font>
    <font>
      <sz val="12"/>
      <name val="Calibri"/>
      <family val="2"/>
    </font>
    <font>
      <b/>
      <sz val="11"/>
      <color indexed="8"/>
      <name val="Calibri"/>
      <family val="2"/>
    </font>
    <font>
      <sz val="8"/>
      <name val="Calibri"/>
      <family val="2"/>
    </font>
    <font>
      <b/>
      <sz val="14"/>
      <name val="Calibri"/>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1"/>
      <color indexed="56"/>
      <name val="Arial"/>
      <family val="2"/>
    </font>
    <font>
      <sz val="11"/>
      <color indexed="62"/>
      <name val="Arial"/>
      <family val="2"/>
    </font>
    <font>
      <u val="single"/>
      <sz val="11"/>
      <color indexed="12"/>
      <name val="Calibri"/>
      <family val="2"/>
    </font>
    <font>
      <u val="single"/>
      <sz val="11"/>
      <color indexed="20"/>
      <name val="Calibri"/>
      <family val="2"/>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8"/>
      <name val="Arial"/>
      <family val="2"/>
    </font>
    <font>
      <sz val="9"/>
      <color indexed="8"/>
      <name val="Calibri"/>
      <family val="2"/>
    </font>
    <font>
      <b/>
      <sz val="11"/>
      <color indexed="10"/>
      <name val="Calibri"/>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1"/>
      <color theme="3"/>
      <name val="Arial"/>
      <family val="2"/>
    </font>
    <font>
      <sz val="11"/>
      <color rgb="FF3F3F76"/>
      <name val="Arial"/>
      <family val="2"/>
    </font>
    <font>
      <u val="single"/>
      <sz val="11"/>
      <color theme="10"/>
      <name val="Calibri"/>
      <family val="2"/>
    </font>
    <font>
      <u val="single"/>
      <sz val="11"/>
      <color theme="11"/>
      <name val="Calibri"/>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1"/>
      <name val="Arial"/>
      <family val="2"/>
    </font>
    <font>
      <sz val="9"/>
      <color theme="1"/>
      <name val="Calibri"/>
      <family val="2"/>
    </font>
    <font>
      <b/>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rgb="FFC97531"/>
        <bgColor indexed="64"/>
      </patternFill>
    </fill>
    <fill>
      <patternFill patternType="solid">
        <fgColor rgb="FF3185C9"/>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color indexed="63"/>
      </top>
      <bottom style="thin"/>
    </border>
    <border>
      <left>
        <color indexed="63"/>
      </left>
      <right>
        <color indexed="63"/>
      </right>
      <top style="thin"/>
      <bottom>
        <color indexed="63"/>
      </bottom>
    </border>
    <border>
      <left/>
      <right style="thin"/>
      <top>
        <color indexed="63"/>
      </top>
      <bottom style="thin"/>
    </border>
    <border>
      <left style="thin"/>
      <right style="thin"/>
      <top/>
      <bottom/>
    </border>
    <border>
      <left/>
      <right style="thin"/>
      <top/>
      <bottom/>
    </border>
    <border>
      <left style="thin"/>
      <right style="thin"/>
      <top/>
      <bottom style="thin"/>
    </border>
    <border>
      <left style="thin"/>
      <right style="thin"/>
      <top style="thin"/>
      <bottom/>
    </border>
    <border>
      <left>
        <color indexed="63"/>
      </left>
      <right style="thin"/>
      <top style="thin"/>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6"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93">
    <xf numFmtId="0" fontId="0" fillId="0" borderId="0" xfId="0" applyFont="1" applyAlignment="1">
      <alignment/>
    </xf>
    <xf numFmtId="0" fontId="0" fillId="33" borderId="0" xfId="0" applyFont="1" applyFill="1" applyBorder="1" applyAlignment="1">
      <alignment/>
    </xf>
    <xf numFmtId="3" fontId="0" fillId="33" borderId="0" xfId="0" applyNumberFormat="1" applyFont="1" applyFill="1" applyBorder="1" applyAlignment="1">
      <alignment/>
    </xf>
    <xf numFmtId="180" fontId="0" fillId="33" borderId="0" xfId="0" applyNumberFormat="1" applyFont="1" applyFill="1" applyBorder="1" applyAlignment="1">
      <alignment/>
    </xf>
    <xf numFmtId="180" fontId="5" fillId="33" borderId="0" xfId="53" applyNumberFormat="1" applyFont="1" applyFill="1" applyBorder="1" applyAlignment="1">
      <alignment horizontal="right"/>
      <protection/>
    </xf>
    <xf numFmtId="3" fontId="5" fillId="33" borderId="0" xfId="53" applyNumberFormat="1" applyFont="1" applyFill="1" applyBorder="1" applyAlignment="1">
      <alignment horizontal="right"/>
      <protection/>
    </xf>
    <xf numFmtId="3" fontId="6" fillId="33" borderId="0" xfId="53" applyNumberFormat="1" applyFont="1" applyFill="1" applyBorder="1" applyAlignment="1">
      <alignment horizontal="right"/>
      <protection/>
    </xf>
    <xf numFmtId="180" fontId="6" fillId="33" borderId="0" xfId="53" applyNumberFormat="1" applyFont="1" applyFill="1" applyBorder="1" applyAlignment="1">
      <alignment horizontal="right"/>
      <protection/>
    </xf>
    <xf numFmtId="3" fontId="7" fillId="33" borderId="0" xfId="0" applyNumberFormat="1" applyFont="1" applyFill="1" applyBorder="1" applyAlignment="1">
      <alignment horizontal="center" wrapText="1"/>
    </xf>
    <xf numFmtId="180" fontId="6" fillId="34" borderId="0" xfId="0" applyNumberFormat="1" applyFont="1" applyFill="1" applyBorder="1" applyAlignment="1">
      <alignment horizontal="right"/>
    </xf>
    <xf numFmtId="180" fontId="0" fillId="33" borderId="0" xfId="0" applyNumberFormat="1" applyFont="1" applyFill="1" applyBorder="1" applyAlignment="1">
      <alignment horizontal="right"/>
    </xf>
    <xf numFmtId="3" fontId="5" fillId="33" borderId="0" xfId="0" applyNumberFormat="1" applyFont="1" applyFill="1" applyBorder="1" applyAlignment="1">
      <alignment horizontal="center"/>
    </xf>
    <xf numFmtId="1" fontId="0" fillId="33" borderId="0" xfId="0" applyNumberFormat="1" applyFont="1" applyFill="1" applyBorder="1" applyAlignment="1">
      <alignment/>
    </xf>
    <xf numFmtId="180" fontId="8" fillId="33" borderId="0" xfId="0" applyNumberFormat="1" applyFont="1" applyFill="1" applyBorder="1" applyAlignment="1">
      <alignment horizontal="right" vertical="center"/>
    </xf>
    <xf numFmtId="0" fontId="9" fillId="33" borderId="0" xfId="0" applyFont="1" applyFill="1" applyBorder="1" applyAlignment="1">
      <alignment/>
    </xf>
    <xf numFmtId="3" fontId="10" fillId="33" borderId="0" xfId="53" applyNumberFormat="1" applyFont="1" applyFill="1" applyBorder="1" applyAlignment="1">
      <alignment horizontal="center"/>
      <protection/>
    </xf>
    <xf numFmtId="180" fontId="6" fillId="35" borderId="0" xfId="53" applyNumberFormat="1" applyFont="1" applyFill="1" applyBorder="1" applyAlignment="1">
      <alignment horizontal="right"/>
      <protection/>
    </xf>
    <xf numFmtId="180" fontId="0" fillId="35" borderId="0" xfId="0" applyNumberFormat="1" applyFont="1" applyFill="1" applyBorder="1" applyAlignment="1">
      <alignment horizontal="right"/>
    </xf>
    <xf numFmtId="3" fontId="9" fillId="33" borderId="0" xfId="0" applyNumberFormat="1" applyFont="1" applyFill="1" applyBorder="1" applyAlignment="1">
      <alignment/>
    </xf>
    <xf numFmtId="3" fontId="8" fillId="33" borderId="0" xfId="0" applyNumberFormat="1" applyFont="1" applyFill="1" applyBorder="1" applyAlignment="1">
      <alignment/>
    </xf>
    <xf numFmtId="180" fontId="8" fillId="33" borderId="0" xfId="0" applyNumberFormat="1" applyFont="1" applyFill="1" applyBorder="1" applyAlignment="1" applyProtection="1">
      <alignment horizontal="right"/>
      <protection locked="0"/>
    </xf>
    <xf numFmtId="3" fontId="5" fillId="33" borderId="0" xfId="53" applyNumberFormat="1" applyFont="1" applyFill="1" applyBorder="1" applyAlignment="1">
      <alignment horizontal="center"/>
      <protection/>
    </xf>
    <xf numFmtId="3" fontId="5" fillId="35" borderId="0" xfId="0" applyNumberFormat="1" applyFont="1" applyFill="1" applyBorder="1" applyAlignment="1">
      <alignment horizontal="center"/>
    </xf>
    <xf numFmtId="3" fontId="9" fillId="33" borderId="0" xfId="0" applyNumberFormat="1" applyFont="1" applyFill="1" applyBorder="1" applyAlignment="1">
      <alignment/>
    </xf>
    <xf numFmtId="3" fontId="6" fillId="33" borderId="0" xfId="53" applyNumberFormat="1" applyFont="1" applyFill="1" applyBorder="1" applyAlignment="1">
      <alignment horizontal="center"/>
      <protection/>
    </xf>
    <xf numFmtId="3" fontId="6" fillId="33" borderId="0" xfId="53" applyNumberFormat="1" applyFont="1" applyFill="1" applyBorder="1">
      <alignment/>
      <protection/>
    </xf>
    <xf numFmtId="3" fontId="11" fillId="33" borderId="0" xfId="53" applyNumberFormat="1" applyFont="1" applyFill="1" applyBorder="1" applyAlignment="1">
      <alignment horizontal="center"/>
      <protection/>
    </xf>
    <xf numFmtId="0" fontId="5" fillId="34" borderId="0" xfId="0" applyFont="1" applyFill="1" applyBorder="1" applyAlignment="1">
      <alignment horizontal="left"/>
    </xf>
    <xf numFmtId="0" fontId="6" fillId="34" borderId="0" xfId="0" applyFont="1" applyFill="1" applyBorder="1" applyAlignment="1">
      <alignment horizontal="left"/>
    </xf>
    <xf numFmtId="180" fontId="5" fillId="34" borderId="0" xfId="0" applyNumberFormat="1" applyFont="1" applyFill="1" applyBorder="1" applyAlignment="1">
      <alignment horizontal="right"/>
    </xf>
    <xf numFmtId="180" fontId="0" fillId="34" borderId="0" xfId="0" applyNumberFormat="1" applyFont="1" applyFill="1" applyBorder="1" applyAlignment="1">
      <alignment horizontal="right"/>
    </xf>
    <xf numFmtId="0" fontId="6" fillId="34" borderId="10" xfId="0" applyFont="1" applyFill="1" applyBorder="1" applyAlignment="1">
      <alignment horizontal="left"/>
    </xf>
    <xf numFmtId="180" fontId="0" fillId="34" borderId="10" xfId="0" applyNumberFormat="1" applyFont="1" applyFill="1" applyBorder="1" applyAlignment="1">
      <alignment horizontal="right"/>
    </xf>
    <xf numFmtId="180" fontId="12" fillId="34" borderId="0" xfId="0" applyNumberFormat="1" applyFont="1" applyFill="1" applyBorder="1" applyAlignment="1">
      <alignment horizontal="right"/>
    </xf>
    <xf numFmtId="180" fontId="12" fillId="34" borderId="10" xfId="0" applyNumberFormat="1" applyFont="1" applyFill="1" applyBorder="1" applyAlignment="1">
      <alignment horizontal="right"/>
    </xf>
    <xf numFmtId="180" fontId="5" fillId="34" borderId="10" xfId="0" applyNumberFormat="1" applyFont="1" applyFill="1" applyBorder="1" applyAlignment="1">
      <alignment horizontal="right"/>
    </xf>
    <xf numFmtId="4" fontId="5" fillId="33" borderId="0" xfId="53" applyNumberFormat="1" applyFont="1" applyFill="1" applyBorder="1" applyAlignment="1">
      <alignment horizontal="center"/>
      <protection/>
    </xf>
    <xf numFmtId="185" fontId="6" fillId="35" borderId="0" xfId="0" applyNumberFormat="1" applyFont="1" applyFill="1" applyBorder="1" applyAlignment="1">
      <alignment vertical="center"/>
    </xf>
    <xf numFmtId="185" fontId="6" fillId="0" borderId="0" xfId="0" applyNumberFormat="1" applyFont="1" applyFill="1" applyBorder="1" applyAlignment="1">
      <alignment vertical="center"/>
    </xf>
    <xf numFmtId="1" fontId="0" fillId="0" borderId="0" xfId="0" applyNumberFormat="1" applyFont="1" applyFill="1" applyBorder="1" applyAlignment="1">
      <alignment/>
    </xf>
    <xf numFmtId="180" fontId="12" fillId="0" borderId="0" xfId="0" applyNumberFormat="1" applyFont="1" applyFill="1" applyBorder="1" applyAlignment="1">
      <alignment horizontal="right"/>
    </xf>
    <xf numFmtId="0" fontId="6" fillId="0" borderId="0" xfId="0" applyFont="1" applyFill="1" applyBorder="1" applyAlignment="1">
      <alignment/>
    </xf>
    <xf numFmtId="3" fontId="3" fillId="0" borderId="0" xfId="53" applyNumberFormat="1" applyFont="1" applyFill="1" applyBorder="1" applyAlignment="1">
      <alignment horizontal="left"/>
      <protection/>
    </xf>
    <xf numFmtId="0" fontId="3" fillId="0" borderId="0" xfId="0" applyFont="1" applyFill="1" applyBorder="1" applyAlignment="1">
      <alignment horizontal="left" vertical="top" wrapText="1"/>
    </xf>
    <xf numFmtId="3" fontId="54" fillId="33" borderId="0" xfId="0" applyNumberFormat="1" applyFont="1" applyFill="1" applyBorder="1" applyAlignment="1">
      <alignment horizontal="left"/>
    </xf>
    <xf numFmtId="0" fontId="5" fillId="36" borderId="0" xfId="0" applyFont="1" applyFill="1" applyBorder="1" applyAlignment="1">
      <alignment horizontal="left"/>
    </xf>
    <xf numFmtId="0" fontId="7" fillId="37" borderId="11" xfId="0" applyFont="1" applyFill="1" applyBorder="1" applyAlignment="1">
      <alignment wrapText="1"/>
    </xf>
    <xf numFmtId="0" fontId="7" fillId="37" borderId="10" xfId="0" applyFont="1" applyFill="1" applyBorder="1" applyAlignment="1">
      <alignment wrapText="1"/>
    </xf>
    <xf numFmtId="0" fontId="7" fillId="37" borderId="10" xfId="0" applyFont="1" applyFill="1" applyBorder="1" applyAlignment="1">
      <alignment horizontal="center"/>
    </xf>
    <xf numFmtId="0" fontId="7" fillId="37" borderId="12" xfId="0" applyFont="1" applyFill="1" applyBorder="1" applyAlignment="1">
      <alignment horizontal="center"/>
    </xf>
    <xf numFmtId="0" fontId="12" fillId="34" borderId="13" xfId="0" applyFont="1" applyFill="1" applyBorder="1" applyAlignment="1">
      <alignment vertical="center"/>
    </xf>
    <xf numFmtId="180" fontId="5" fillId="34" borderId="14" xfId="0" applyNumberFormat="1" applyFont="1" applyFill="1" applyBorder="1" applyAlignment="1">
      <alignment horizontal="right"/>
    </xf>
    <xf numFmtId="0" fontId="0" fillId="33" borderId="13" xfId="0" applyFill="1" applyBorder="1" applyAlignment="1">
      <alignment vertical="center"/>
    </xf>
    <xf numFmtId="180" fontId="6" fillId="33" borderId="14" xfId="53" applyNumberFormat="1" applyFont="1" applyFill="1" applyBorder="1" applyAlignment="1">
      <alignment horizontal="right"/>
      <protection/>
    </xf>
    <xf numFmtId="0" fontId="0" fillId="0" borderId="13" xfId="0" applyBorder="1" applyAlignment="1">
      <alignment vertical="center"/>
    </xf>
    <xf numFmtId="180" fontId="6" fillId="35" borderId="14" xfId="53" applyNumberFormat="1" applyFont="1" applyFill="1" applyBorder="1" applyAlignment="1">
      <alignment horizontal="right"/>
      <protection/>
    </xf>
    <xf numFmtId="3" fontId="6" fillId="33" borderId="13" xfId="0" applyNumberFormat="1" applyFont="1" applyFill="1" applyBorder="1" applyAlignment="1">
      <alignment/>
    </xf>
    <xf numFmtId="180" fontId="0" fillId="33" borderId="14" xfId="0" applyNumberFormat="1" applyFont="1" applyFill="1" applyBorder="1" applyAlignment="1">
      <alignment horizontal="right"/>
    </xf>
    <xf numFmtId="0" fontId="5" fillId="34" borderId="13" xfId="0" applyFont="1" applyFill="1" applyBorder="1" applyAlignment="1">
      <alignment horizontal="left"/>
    </xf>
    <xf numFmtId="180" fontId="6" fillId="34" borderId="14" xfId="0" applyNumberFormat="1" applyFont="1" applyFill="1" applyBorder="1" applyAlignment="1">
      <alignment horizontal="right"/>
    </xf>
    <xf numFmtId="0" fontId="12" fillId="34" borderId="13" xfId="0" applyFont="1" applyFill="1" applyBorder="1" applyAlignment="1">
      <alignment/>
    </xf>
    <xf numFmtId="180" fontId="0" fillId="34" borderId="14" xfId="0" applyNumberFormat="1" applyFont="1" applyFill="1" applyBorder="1" applyAlignment="1">
      <alignment horizontal="right"/>
    </xf>
    <xf numFmtId="0" fontId="12" fillId="34" borderId="15" xfId="0" applyFont="1" applyFill="1" applyBorder="1" applyAlignment="1">
      <alignment/>
    </xf>
    <xf numFmtId="180" fontId="0" fillId="34" borderId="12" xfId="0" applyNumberFormat="1" applyFont="1" applyFill="1" applyBorder="1" applyAlignment="1">
      <alignment horizontal="right"/>
    </xf>
    <xf numFmtId="0" fontId="12" fillId="38" borderId="16" xfId="0" applyFont="1" applyFill="1" applyBorder="1" applyAlignment="1">
      <alignment vertical="center"/>
    </xf>
    <xf numFmtId="0" fontId="6" fillId="38" borderId="11" xfId="0" applyFont="1" applyFill="1" applyBorder="1" applyAlignment="1">
      <alignment horizontal="left"/>
    </xf>
    <xf numFmtId="0" fontId="6" fillId="38" borderId="11" xfId="0" applyFont="1" applyFill="1" applyBorder="1" applyAlignment="1">
      <alignment horizontal="right"/>
    </xf>
    <xf numFmtId="0" fontId="6" fillId="38" borderId="17" xfId="0" applyFont="1" applyFill="1" applyBorder="1" applyAlignment="1">
      <alignment horizontal="right"/>
    </xf>
    <xf numFmtId="0" fontId="12" fillId="38" borderId="13" xfId="0" applyFont="1" applyFill="1" applyBorder="1" applyAlignment="1">
      <alignment vertical="center"/>
    </xf>
    <xf numFmtId="0" fontId="10" fillId="38" borderId="0" xfId="0" applyFont="1" applyFill="1" applyBorder="1" applyAlignment="1">
      <alignment horizontal="left"/>
    </xf>
    <xf numFmtId="180" fontId="10" fillId="38" borderId="0" xfId="0" applyNumberFormat="1" applyFont="1" applyFill="1" applyBorder="1" applyAlignment="1">
      <alignment horizontal="right"/>
    </xf>
    <xf numFmtId="180" fontId="10" fillId="38" borderId="14" xfId="0" applyNumberFormat="1" applyFont="1" applyFill="1" applyBorder="1" applyAlignment="1">
      <alignment horizontal="right"/>
    </xf>
    <xf numFmtId="0" fontId="6" fillId="38" borderId="0" xfId="0" applyFont="1" applyFill="1" applyBorder="1" applyAlignment="1">
      <alignment horizontal="left"/>
    </xf>
    <xf numFmtId="0" fontId="6" fillId="38" borderId="0" xfId="0" applyFont="1" applyFill="1" applyBorder="1" applyAlignment="1">
      <alignment horizontal="right"/>
    </xf>
    <xf numFmtId="0" fontId="6" fillId="38" borderId="14" xfId="0" applyFont="1" applyFill="1" applyBorder="1" applyAlignment="1">
      <alignment horizontal="right"/>
    </xf>
    <xf numFmtId="180" fontId="12" fillId="34" borderId="0" xfId="0" applyNumberFormat="1" applyFont="1" applyFill="1" applyBorder="1" applyAlignment="1">
      <alignment horizontal="right"/>
    </xf>
    <xf numFmtId="3" fontId="55" fillId="33" borderId="0" xfId="0" applyNumberFormat="1" applyFont="1" applyFill="1" applyBorder="1" applyAlignment="1">
      <alignment horizontal="left" wrapText="1"/>
    </xf>
    <xf numFmtId="3" fontId="4" fillId="33" borderId="0" xfId="0" applyNumberFormat="1" applyFont="1" applyFill="1" applyBorder="1" applyAlignment="1">
      <alignment horizontal="left" wrapText="1"/>
    </xf>
    <xf numFmtId="3" fontId="55" fillId="33" borderId="0" xfId="0" applyNumberFormat="1" applyFont="1" applyFill="1" applyBorder="1" applyAlignment="1">
      <alignment horizontal="justify" wrapText="1"/>
    </xf>
    <xf numFmtId="3" fontId="7" fillId="33" borderId="0" xfId="0" applyNumberFormat="1" applyFont="1" applyFill="1" applyBorder="1" applyAlignment="1">
      <alignment horizontal="justify" wrapText="1"/>
    </xf>
    <xf numFmtId="3" fontId="6" fillId="33" borderId="0" xfId="53" applyNumberFormat="1" applyFont="1" applyFill="1" applyBorder="1" applyAlignment="1">
      <alignment horizontal="justify"/>
      <protection/>
    </xf>
    <xf numFmtId="180" fontId="6" fillId="33" borderId="0" xfId="53" applyNumberFormat="1" applyFont="1" applyFill="1" applyBorder="1" applyAlignment="1">
      <alignment horizontal="justify"/>
      <protection/>
    </xf>
    <xf numFmtId="0" fontId="3" fillId="0" borderId="0" xfId="0" applyFont="1" applyFill="1" applyBorder="1" applyAlignment="1">
      <alignment horizontal="justify" vertical="top" wrapText="1"/>
    </xf>
    <xf numFmtId="3" fontId="3" fillId="33" borderId="0" xfId="0" applyNumberFormat="1" applyFont="1" applyFill="1" applyBorder="1" applyAlignment="1">
      <alignment horizontal="justify" wrapText="1"/>
    </xf>
    <xf numFmtId="0" fontId="3" fillId="0" borderId="0" xfId="0" applyFont="1" applyFill="1" applyBorder="1" applyAlignment="1">
      <alignment horizontal="justify" vertical="top" wrapText="1"/>
    </xf>
    <xf numFmtId="3" fontId="14" fillId="33" borderId="0" xfId="53" applyNumberFormat="1" applyFont="1" applyFill="1" applyBorder="1" applyAlignment="1">
      <alignment horizontal="center" wrapText="1"/>
      <protection/>
    </xf>
    <xf numFmtId="0" fontId="7" fillId="37" borderId="18" xfId="0" applyFont="1" applyFill="1" applyBorder="1" applyAlignment="1">
      <alignment horizontal="center" vertical="center" wrapText="1"/>
    </xf>
    <xf numFmtId="0" fontId="7" fillId="37" borderId="19" xfId="0" applyFont="1" applyFill="1" applyBorder="1" applyAlignment="1">
      <alignment horizontal="center" vertical="center" wrapText="1"/>
    </xf>
    <xf numFmtId="3" fontId="11" fillId="33" borderId="0" xfId="53" applyNumberFormat="1" applyFont="1" applyFill="1" applyBorder="1" applyAlignment="1">
      <alignment horizontal="center"/>
      <protection/>
    </xf>
    <xf numFmtId="0" fontId="7" fillId="37" borderId="11" xfId="0" applyFont="1" applyFill="1" applyBorder="1" applyAlignment="1">
      <alignment horizontal="center" wrapText="1"/>
    </xf>
    <xf numFmtId="0" fontId="7" fillId="37" borderId="10" xfId="0" applyFont="1" applyFill="1" applyBorder="1" applyAlignment="1">
      <alignment horizontal="center" wrapText="1"/>
    </xf>
    <xf numFmtId="0" fontId="7" fillId="37" borderId="20" xfId="0" applyFont="1" applyFill="1" applyBorder="1" applyAlignment="1">
      <alignment horizontal="center" wrapText="1"/>
    </xf>
    <xf numFmtId="0" fontId="7" fillId="37" borderId="21" xfId="0" applyFont="1"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Publicacion moni-99"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O104"/>
  <sheetViews>
    <sheetView showGridLines="0" tabSelected="1" zoomScalePageLayoutView="0" workbookViewId="0" topLeftCell="A1">
      <selection activeCell="B3" sqref="B3:H3"/>
    </sheetView>
  </sheetViews>
  <sheetFormatPr defaultColWidth="11.421875" defaultRowHeight="15"/>
  <cols>
    <col min="1" max="1" width="3.421875" style="1" customWidth="1"/>
    <col min="2" max="2" width="41.140625" style="1" customWidth="1"/>
    <col min="3" max="3" width="16.421875" style="1" customWidth="1"/>
    <col min="4" max="4" width="15.140625" style="1" customWidth="1"/>
    <col min="5" max="5" width="11.140625" style="1" customWidth="1"/>
    <col min="6" max="6" width="20.140625" style="1" customWidth="1"/>
    <col min="7" max="7" width="17.28125" style="1" customWidth="1"/>
    <col min="8" max="8" width="14.57421875" style="1" customWidth="1"/>
    <col min="9" max="16384" width="11.421875" style="1" customWidth="1"/>
  </cols>
  <sheetData>
    <row r="2" spans="2:15" ht="36" customHeight="1">
      <c r="B2" s="85" t="s">
        <v>43</v>
      </c>
      <c r="C2" s="85"/>
      <c r="D2" s="85"/>
      <c r="E2" s="85"/>
      <c r="F2" s="85"/>
      <c r="G2" s="85"/>
      <c r="H2" s="85"/>
      <c r="I2" s="2"/>
      <c r="J2" s="2"/>
      <c r="K2" s="2"/>
      <c r="L2" s="2"/>
      <c r="M2" s="2"/>
      <c r="N2" s="2"/>
      <c r="O2" s="2"/>
    </row>
    <row r="3" spans="2:15" ht="15.75">
      <c r="B3" s="88" t="s">
        <v>50</v>
      </c>
      <c r="C3" s="88"/>
      <c r="D3" s="88"/>
      <c r="E3" s="88"/>
      <c r="F3" s="88"/>
      <c r="G3" s="88"/>
      <c r="H3" s="88"/>
      <c r="I3" s="2"/>
      <c r="J3" s="2"/>
      <c r="K3" s="2"/>
      <c r="L3" s="2"/>
      <c r="M3" s="2"/>
      <c r="N3" s="2"/>
      <c r="O3" s="2"/>
    </row>
    <row r="4" spans="2:15" ht="15.75">
      <c r="B4" s="26"/>
      <c r="C4" s="26"/>
      <c r="D4" s="26"/>
      <c r="E4" s="26"/>
      <c r="F4" s="26"/>
      <c r="G4" s="26"/>
      <c r="H4" s="26"/>
      <c r="I4" s="2"/>
      <c r="J4" s="2"/>
      <c r="K4" s="2"/>
      <c r="L4" s="2"/>
      <c r="M4" s="2"/>
      <c r="N4" s="2"/>
      <c r="O4" s="2"/>
    </row>
    <row r="5" spans="2:15" ht="4.5" customHeight="1">
      <c r="B5" s="45"/>
      <c r="C5" s="45"/>
      <c r="D5" s="45"/>
      <c r="E5" s="45"/>
      <c r="F5" s="45"/>
      <c r="G5" s="45"/>
      <c r="H5" s="45"/>
      <c r="I5" s="2"/>
      <c r="J5" s="2"/>
      <c r="K5" s="2"/>
      <c r="L5" s="2"/>
      <c r="M5" s="2"/>
      <c r="N5" s="2"/>
      <c r="O5" s="2"/>
    </row>
    <row r="6" spans="2:15" ht="30.75" customHeight="1">
      <c r="B6" s="86" t="s">
        <v>10</v>
      </c>
      <c r="C6" s="46"/>
      <c r="D6" s="91" t="s">
        <v>9</v>
      </c>
      <c r="E6" s="91"/>
      <c r="F6" s="89" t="s">
        <v>44</v>
      </c>
      <c r="G6" s="91" t="s">
        <v>8</v>
      </c>
      <c r="H6" s="92"/>
      <c r="I6" s="12"/>
      <c r="J6" s="12"/>
      <c r="K6" s="12"/>
      <c r="L6" s="12"/>
      <c r="M6" s="12"/>
      <c r="N6" s="12"/>
      <c r="O6" s="2"/>
    </row>
    <row r="7" spans="2:15" ht="17.25" customHeight="1">
      <c r="B7" s="87"/>
      <c r="C7" s="47" t="s">
        <v>3</v>
      </c>
      <c r="D7" s="48">
        <v>2003</v>
      </c>
      <c r="E7" s="48">
        <v>2016</v>
      </c>
      <c r="F7" s="90"/>
      <c r="G7" s="48">
        <v>2003</v>
      </c>
      <c r="H7" s="49">
        <v>2016</v>
      </c>
      <c r="I7" s="12"/>
      <c r="J7" s="12"/>
      <c r="K7" s="12"/>
      <c r="L7" s="12"/>
      <c r="M7" s="12"/>
      <c r="N7" s="12"/>
      <c r="O7" s="25"/>
    </row>
    <row r="8" spans="2:15" ht="15">
      <c r="B8" s="64" t="s">
        <v>11</v>
      </c>
      <c r="C8" s="65"/>
      <c r="D8" s="66"/>
      <c r="E8" s="66"/>
      <c r="F8" s="66"/>
      <c r="G8" s="66"/>
      <c r="H8" s="67"/>
      <c r="I8" s="24"/>
      <c r="J8" s="24"/>
      <c r="K8" s="24"/>
      <c r="L8" s="24"/>
      <c r="M8" s="24"/>
      <c r="N8" s="24"/>
      <c r="O8" s="24"/>
    </row>
    <row r="9" spans="2:15" s="14" customFormat="1" ht="15">
      <c r="B9" s="50" t="s">
        <v>12</v>
      </c>
      <c r="C9" s="27"/>
      <c r="D9" s="29">
        <v>12.860310421286032</v>
      </c>
      <c r="E9" s="29">
        <v>6.9</v>
      </c>
      <c r="F9" s="29">
        <f aca="true" t="shared" si="0" ref="F9:F14">+((E9/D9)-1)*100</f>
        <v>-46.34655172413793</v>
      </c>
      <c r="G9" s="29">
        <f>+((D9/$D$9)-1)*100</f>
        <v>0</v>
      </c>
      <c r="H9" s="51">
        <f>+((E9/$E$9)-1)*100</f>
        <v>0</v>
      </c>
      <c r="I9" s="15"/>
      <c r="J9" s="15"/>
      <c r="K9" s="15"/>
      <c r="L9" s="15"/>
      <c r="M9" s="15"/>
      <c r="N9" s="15"/>
      <c r="O9" s="15"/>
    </row>
    <row r="10" spans="2:15" ht="15">
      <c r="B10" s="52" t="s">
        <v>13</v>
      </c>
      <c r="C10" s="11" t="s">
        <v>7</v>
      </c>
      <c r="D10" s="13">
        <v>18.88888888888889</v>
      </c>
      <c r="E10" s="20">
        <v>9.781790820165538</v>
      </c>
      <c r="F10" s="7">
        <f t="shared" si="0"/>
        <v>-48.21404859912363</v>
      </c>
      <c r="G10" s="7">
        <f aca="true" t="shared" si="1" ref="G10:G47">+((D10/$D$26)-1)*100</f>
        <v>82.8287037037037</v>
      </c>
      <c r="H10" s="53">
        <f aca="true" t="shared" si="2" ref="H10:H47">+((E10/$E$12)-1)*100</f>
        <v>77.75687651534153</v>
      </c>
      <c r="I10" s="36"/>
      <c r="J10" s="12"/>
      <c r="K10" s="12"/>
      <c r="L10" s="12"/>
      <c r="M10" s="12"/>
      <c r="N10" s="2"/>
      <c r="O10" s="2"/>
    </row>
    <row r="11" spans="2:15" ht="15">
      <c r="B11" s="54" t="s">
        <v>14</v>
      </c>
      <c r="C11" s="22" t="s">
        <v>7</v>
      </c>
      <c r="D11" s="10">
        <v>10.369790647622775</v>
      </c>
      <c r="E11" s="37">
        <v>6.248553575561212</v>
      </c>
      <c r="F11" s="7">
        <f t="shared" si="0"/>
        <v>-39.742722028880465</v>
      </c>
      <c r="G11" s="7">
        <f t="shared" si="1"/>
        <v>0.3709319767821073</v>
      </c>
      <c r="H11" s="53">
        <f t="shared" si="2"/>
        <v>13.550104142559594</v>
      </c>
      <c r="I11" s="36"/>
      <c r="J11" s="12"/>
      <c r="K11" s="12"/>
      <c r="L11" s="19"/>
      <c r="M11" s="19"/>
      <c r="N11" s="19"/>
      <c r="O11" s="19"/>
    </row>
    <row r="12" spans="2:15" ht="15">
      <c r="B12" s="52" t="s">
        <v>15</v>
      </c>
      <c r="C12" s="11" t="s">
        <v>7</v>
      </c>
      <c r="D12" s="10">
        <v>11.836027713625866</v>
      </c>
      <c r="E12" s="20">
        <v>5.502904310608376</v>
      </c>
      <c r="F12" s="7">
        <f t="shared" si="0"/>
        <v>-53.507169434274594</v>
      </c>
      <c r="G12" s="7">
        <f t="shared" si="1"/>
        <v>14.562884911470352</v>
      </c>
      <c r="H12" s="53">
        <f t="shared" si="2"/>
        <v>0</v>
      </c>
      <c r="I12" s="21"/>
      <c r="J12" s="12"/>
      <c r="K12" s="12"/>
      <c r="L12" s="12"/>
      <c r="M12" s="12"/>
      <c r="N12" s="12"/>
      <c r="O12" s="12"/>
    </row>
    <row r="13" spans="2:15" s="14" customFormat="1" ht="15">
      <c r="B13" s="50" t="s">
        <v>16</v>
      </c>
      <c r="C13" s="27"/>
      <c r="D13" s="29">
        <v>16.250820748522653</v>
      </c>
      <c r="E13" s="29">
        <v>9.6</v>
      </c>
      <c r="F13" s="29">
        <f t="shared" si="0"/>
        <v>-40.92606060606061</v>
      </c>
      <c r="G13" s="29">
        <f>+((D13/$D$9)-1)*100</f>
        <v>26.364140647995104</v>
      </c>
      <c r="H13" s="51">
        <f>+((E13/$E$9)-1)*100</f>
        <v>39.13043478260869</v>
      </c>
      <c r="I13" s="15"/>
      <c r="J13" s="15"/>
      <c r="K13" s="15"/>
      <c r="L13" s="15"/>
      <c r="M13" s="15"/>
      <c r="N13" s="15"/>
      <c r="O13" s="15"/>
    </row>
    <row r="14" spans="2:15" ht="15">
      <c r="B14" s="52" t="s">
        <v>17</v>
      </c>
      <c r="C14" s="11" t="s">
        <v>7</v>
      </c>
      <c r="D14" s="10">
        <v>16.250820748522653</v>
      </c>
      <c r="E14" s="38">
        <v>9.57910014513788</v>
      </c>
      <c r="F14" s="7">
        <f t="shared" si="0"/>
        <v>-41.054668601838415</v>
      </c>
      <c r="G14" s="7">
        <f t="shared" si="1"/>
        <v>57.29440249507549</v>
      </c>
      <c r="H14" s="53">
        <f t="shared" si="2"/>
        <v>74.07353652636672</v>
      </c>
      <c r="I14" s="21"/>
      <c r="J14" s="12"/>
      <c r="K14" s="12"/>
      <c r="L14" s="12"/>
      <c r="M14" s="12"/>
      <c r="N14" s="2"/>
      <c r="O14" s="2"/>
    </row>
    <row r="15" spans="2:15" s="14" customFormat="1" ht="15">
      <c r="B15" s="68" t="s">
        <v>18</v>
      </c>
      <c r="C15" s="69"/>
      <c r="D15" s="70"/>
      <c r="E15" s="70" t="s">
        <v>0</v>
      </c>
      <c r="F15" s="70"/>
      <c r="G15" s="70"/>
      <c r="H15" s="71"/>
      <c r="I15" s="15"/>
      <c r="J15" s="23"/>
      <c r="K15" s="23"/>
      <c r="L15" s="23"/>
      <c r="M15" s="23"/>
      <c r="N15" s="23"/>
      <c r="O15" s="23"/>
    </row>
    <row r="16" spans="2:15" s="14" customFormat="1" ht="15">
      <c r="B16" s="50" t="s">
        <v>12</v>
      </c>
      <c r="C16" s="27"/>
      <c r="D16" s="29">
        <v>17.301363422661023</v>
      </c>
      <c r="E16" s="29">
        <v>10.1</v>
      </c>
      <c r="F16" s="29">
        <f aca="true" t="shared" si="3" ref="F16:F51">+((E16/D16)-1)*100</f>
        <v>-41.623097826086955</v>
      </c>
      <c r="G16" s="29">
        <f>+((D16/$D$9)-1)*100</f>
        <v>34.533015579657246</v>
      </c>
      <c r="H16" s="51">
        <f>+((E16/$E$9)-1)*100</f>
        <v>46.376811594202884</v>
      </c>
      <c r="I16" s="15"/>
      <c r="J16" s="15"/>
      <c r="K16" s="15"/>
      <c r="L16" s="15"/>
      <c r="M16" s="15"/>
      <c r="N16" s="15"/>
      <c r="O16" s="15"/>
    </row>
    <row r="17" spans="2:15" ht="15">
      <c r="B17" s="52" t="s">
        <v>19</v>
      </c>
      <c r="C17" s="11" t="s">
        <v>7</v>
      </c>
      <c r="D17" s="10">
        <v>21.209465381244524</v>
      </c>
      <c r="E17" s="38">
        <v>9.470579102623816</v>
      </c>
      <c r="F17" s="7">
        <f t="shared" si="3"/>
        <v>-55.34739356986045</v>
      </c>
      <c r="G17" s="7">
        <f t="shared" si="1"/>
        <v>105.2899503359626</v>
      </c>
      <c r="H17" s="53">
        <f>+((E17/$E$12)-1)*100</f>
        <v>72.10146802601392</v>
      </c>
      <c r="I17" s="12"/>
      <c r="J17" s="12"/>
      <c r="K17" s="2"/>
      <c r="L17" s="2"/>
      <c r="M17" s="2"/>
      <c r="N17" s="2"/>
      <c r="O17" s="2"/>
    </row>
    <row r="18" spans="2:15" ht="15">
      <c r="B18" s="54" t="s">
        <v>47</v>
      </c>
      <c r="C18" s="22" t="s">
        <v>6</v>
      </c>
      <c r="D18" s="17">
        <v>12.778904665314402</v>
      </c>
      <c r="E18" s="37">
        <v>10.876256925918325</v>
      </c>
      <c r="F18" s="16">
        <f t="shared" si="3"/>
        <v>-14.8889735797185</v>
      </c>
      <c r="G18" s="16">
        <f t="shared" si="1"/>
        <v>23.689148073022317</v>
      </c>
      <c r="H18" s="55">
        <f t="shared" si="2"/>
        <v>97.64575780377133</v>
      </c>
      <c r="I18" s="12"/>
      <c r="J18" s="12"/>
      <c r="K18" s="12"/>
      <c r="L18" s="12"/>
      <c r="M18" s="12"/>
      <c r="N18" s="2"/>
      <c r="O18" s="2"/>
    </row>
    <row r="19" spans="2:15" s="14" customFormat="1" ht="15">
      <c r="B19" s="50" t="s">
        <v>16</v>
      </c>
      <c r="C19" s="27"/>
      <c r="D19" s="29">
        <v>22.98776144531503</v>
      </c>
      <c r="E19" s="29">
        <v>10.6</v>
      </c>
      <c r="F19" s="29">
        <f>+((E19/D19)-1)*100</f>
        <v>-53.88850704225352</v>
      </c>
      <c r="G19" s="29">
        <f>+((D19/$D$9)-1)*100</f>
        <v>78.74966227305306</v>
      </c>
      <c r="H19" s="51">
        <f>+((E19/$E$9)-1)*100</f>
        <v>53.623188405797094</v>
      </c>
      <c r="I19" s="40"/>
      <c r="J19" s="15"/>
      <c r="K19" s="15"/>
      <c r="L19" s="15"/>
      <c r="M19" s="15"/>
      <c r="N19" s="15"/>
      <c r="O19" s="15"/>
    </row>
    <row r="20" spans="2:15" ht="15">
      <c r="B20" s="52" t="s">
        <v>20</v>
      </c>
      <c r="C20" s="11" t="s">
        <v>7</v>
      </c>
      <c r="D20" s="10">
        <v>25.102880658436213</v>
      </c>
      <c r="E20" s="37">
        <v>12.09865053513262</v>
      </c>
      <c r="F20" s="7">
        <f t="shared" si="3"/>
        <v>-51.80373639283234</v>
      </c>
      <c r="G20" s="7">
        <f t="shared" si="1"/>
        <v>142.97496570644714</v>
      </c>
      <c r="H20" s="53">
        <f t="shared" si="2"/>
        <v>119.85936611343777</v>
      </c>
      <c r="I20" s="40"/>
      <c r="J20" s="12"/>
      <c r="K20" s="12"/>
      <c r="L20" s="12"/>
      <c r="M20" s="12"/>
      <c r="N20" s="2"/>
      <c r="O20" s="2"/>
    </row>
    <row r="21" spans="2:15" ht="15">
      <c r="B21" s="52" t="s">
        <v>21</v>
      </c>
      <c r="C21" s="11" t="s">
        <v>7</v>
      </c>
      <c r="D21" s="10">
        <v>20.594965675057207</v>
      </c>
      <c r="E21" s="38">
        <v>9.981390627643377</v>
      </c>
      <c r="F21" s="7">
        <f t="shared" si="3"/>
        <v>-51.53480328577604</v>
      </c>
      <c r="G21" s="7">
        <f t="shared" si="1"/>
        <v>99.34210526315788</v>
      </c>
      <c r="H21" s="53">
        <f t="shared" si="2"/>
        <v>81.38404857234158</v>
      </c>
      <c r="I21" s="40"/>
      <c r="J21" s="12"/>
      <c r="K21" s="12"/>
      <c r="L21" s="12"/>
      <c r="M21" s="12"/>
      <c r="N21" s="12"/>
      <c r="O21" s="12"/>
    </row>
    <row r="22" spans="2:15" ht="15">
      <c r="B22" s="52" t="s">
        <v>22</v>
      </c>
      <c r="C22" s="11" t="s">
        <v>7</v>
      </c>
      <c r="D22" s="10">
        <v>23.663810689514484</v>
      </c>
      <c r="E22" s="38">
        <v>9.512066232164877</v>
      </c>
      <c r="F22" s="7">
        <f t="shared" si="3"/>
        <v>-59.80332011200671</v>
      </c>
      <c r="G22" s="7">
        <f t="shared" si="1"/>
        <v>129.04596763225894</v>
      </c>
      <c r="H22" s="53">
        <f t="shared" si="2"/>
        <v>72.85538136339618</v>
      </c>
      <c r="I22" s="40"/>
      <c r="J22" s="12"/>
      <c r="K22" s="12"/>
      <c r="L22" s="12"/>
      <c r="M22" s="12"/>
      <c r="N22" s="2"/>
      <c r="O22" s="2"/>
    </row>
    <row r="23" spans="2:15" s="14" customFormat="1" ht="15">
      <c r="B23" s="68" t="s">
        <v>23</v>
      </c>
      <c r="C23" s="72"/>
      <c r="D23" s="73"/>
      <c r="E23" s="73" t="s">
        <v>0</v>
      </c>
      <c r="F23" s="73"/>
      <c r="G23" s="73"/>
      <c r="H23" s="74"/>
      <c r="I23" s="40"/>
      <c r="J23" s="18"/>
      <c r="K23" s="18"/>
      <c r="L23" s="18"/>
      <c r="M23" s="18"/>
      <c r="N23" s="18"/>
      <c r="O23" s="18"/>
    </row>
    <row r="24" spans="2:15" s="14" customFormat="1" ht="15">
      <c r="B24" s="50" t="s">
        <v>12</v>
      </c>
      <c r="C24" s="27"/>
      <c r="D24" s="29">
        <v>13.839333982052114</v>
      </c>
      <c r="E24" s="75">
        <v>7.874015748031496</v>
      </c>
      <c r="F24" s="29">
        <f t="shared" si="3"/>
        <v>-43.104084645669296</v>
      </c>
      <c r="G24" s="29">
        <f>+((D24/$D$9)-1)*100</f>
        <v>7.6127521707845425</v>
      </c>
      <c r="H24" s="51">
        <f>+((E24/$E$9)-1)*100</f>
        <v>14.116170261326033</v>
      </c>
      <c r="I24" s="40"/>
      <c r="J24" s="15"/>
      <c r="K24" s="15"/>
      <c r="L24" s="15"/>
      <c r="M24" s="15"/>
      <c r="N24" s="15"/>
      <c r="O24" s="15"/>
    </row>
    <row r="25" spans="2:15" ht="15">
      <c r="B25" s="52" t="s">
        <v>24</v>
      </c>
      <c r="C25" s="11" t="s">
        <v>6</v>
      </c>
      <c r="D25" s="10">
        <v>14.08987052551409</v>
      </c>
      <c r="E25" s="37">
        <v>9.880028228652082</v>
      </c>
      <c r="F25" s="7">
        <f t="shared" si="3"/>
        <v>-29.87850235556658</v>
      </c>
      <c r="G25" s="7">
        <f t="shared" si="1"/>
        <v>36.37820512820513</v>
      </c>
      <c r="H25" s="53">
        <f t="shared" si="2"/>
        <v>79.54206853289423</v>
      </c>
      <c r="I25" s="40"/>
      <c r="J25" s="12"/>
      <c r="K25" s="12"/>
      <c r="L25" s="12"/>
      <c r="M25" s="12"/>
      <c r="N25" s="12"/>
      <c r="O25" s="12"/>
    </row>
    <row r="26" spans="2:15" ht="15">
      <c r="B26" s="52" t="s">
        <v>25</v>
      </c>
      <c r="C26" s="11" t="s">
        <v>6</v>
      </c>
      <c r="D26" s="10">
        <v>10.331467929401636</v>
      </c>
      <c r="E26" s="38">
        <v>6.63129973474801</v>
      </c>
      <c r="F26" s="7">
        <f t="shared" si="3"/>
        <v>-35.81454465075156</v>
      </c>
      <c r="G26" s="7">
        <f t="shared" si="1"/>
        <v>0</v>
      </c>
      <c r="H26" s="53">
        <f t="shared" si="2"/>
        <v>20.50545240200412</v>
      </c>
      <c r="I26" s="39"/>
      <c r="J26" s="12"/>
      <c r="K26" s="12"/>
      <c r="L26" s="12"/>
      <c r="M26" s="12"/>
      <c r="N26" s="12"/>
      <c r="O26" s="19"/>
    </row>
    <row r="27" spans="2:15" ht="15">
      <c r="B27" s="52" t="s">
        <v>26</v>
      </c>
      <c r="C27" s="11" t="s">
        <v>6</v>
      </c>
      <c r="D27" s="10">
        <v>15.581395348837209</v>
      </c>
      <c r="E27" s="38">
        <v>7.164031620553359</v>
      </c>
      <c r="F27" s="7">
        <f t="shared" si="3"/>
        <v>-54.021886614359026</v>
      </c>
      <c r="G27" s="7">
        <f t="shared" si="1"/>
        <v>50.81492248062014</v>
      </c>
      <c r="H27" s="53">
        <f t="shared" si="2"/>
        <v>30.186374615722443</v>
      </c>
      <c r="I27" s="12"/>
      <c r="J27" s="12"/>
      <c r="K27" s="12"/>
      <c r="L27" s="12"/>
      <c r="M27" s="12"/>
      <c r="N27" s="12"/>
      <c r="O27" s="2"/>
    </row>
    <row r="28" spans="2:15" ht="15">
      <c r="B28" s="50" t="s">
        <v>16</v>
      </c>
      <c r="C28" s="27"/>
      <c r="D28" s="29">
        <v>19.98792270531401</v>
      </c>
      <c r="E28" s="75">
        <v>11.25018263283495</v>
      </c>
      <c r="F28" s="29">
        <f t="shared" si="3"/>
        <v>-43.71509836865657</v>
      </c>
      <c r="G28" s="29">
        <f>+((D28/$D$9)-1)*100</f>
        <v>55.42333000166582</v>
      </c>
      <c r="H28" s="51">
        <f>+((E28/$E$9)-1)*100</f>
        <v>63.04612511354999</v>
      </c>
      <c r="I28" s="21"/>
      <c r="J28" s="21"/>
      <c r="K28" s="21"/>
      <c r="L28" s="21"/>
      <c r="M28" s="21"/>
      <c r="N28" s="21"/>
      <c r="O28" s="21"/>
    </row>
    <row r="29" spans="2:15" ht="15">
      <c r="B29" s="52" t="s">
        <v>27</v>
      </c>
      <c r="C29" s="11" t="s">
        <v>6</v>
      </c>
      <c r="D29" s="17">
        <v>19.75666927112401</v>
      </c>
      <c r="E29" s="38">
        <v>10.583524027459955</v>
      </c>
      <c r="F29" s="16">
        <f t="shared" si="3"/>
        <v>-46.43062612315608</v>
      </c>
      <c r="G29" s="16">
        <f t="shared" si="1"/>
        <v>91.22809465342114</v>
      </c>
      <c r="H29" s="55">
        <f t="shared" si="2"/>
        <v>92.32615052123063</v>
      </c>
      <c r="I29" s="12"/>
      <c r="J29" s="12"/>
      <c r="K29" s="12"/>
      <c r="L29" s="12"/>
      <c r="M29" s="12"/>
      <c r="N29" s="2"/>
      <c r="O29" s="2"/>
    </row>
    <row r="30" spans="2:15" ht="15">
      <c r="B30" s="52" t="s">
        <v>28</v>
      </c>
      <c r="C30" s="11" t="s">
        <v>7</v>
      </c>
      <c r="D30" s="10">
        <v>20.260492040520983</v>
      </c>
      <c r="E30" s="37">
        <v>11.946241911398706</v>
      </c>
      <c r="F30" s="7">
        <f t="shared" si="3"/>
        <v>-41.03676313731067</v>
      </c>
      <c r="G30" s="7">
        <f t="shared" si="1"/>
        <v>96.104679208876</v>
      </c>
      <c r="H30" s="53">
        <f t="shared" si="2"/>
        <v>117.08976273436207</v>
      </c>
      <c r="I30" s="12"/>
      <c r="J30" s="12"/>
      <c r="K30" s="12"/>
      <c r="L30" s="2"/>
      <c r="M30" s="2"/>
      <c r="N30" s="2"/>
      <c r="O30" s="2"/>
    </row>
    <row r="31" spans="2:15" s="14" customFormat="1" ht="15">
      <c r="B31" s="68" t="s">
        <v>29</v>
      </c>
      <c r="C31" s="72"/>
      <c r="D31" s="73"/>
      <c r="E31" s="73" t="s">
        <v>0</v>
      </c>
      <c r="F31" s="73"/>
      <c r="G31" s="73"/>
      <c r="H31" s="74"/>
      <c r="I31" s="18"/>
      <c r="J31" s="18"/>
      <c r="K31" s="18"/>
      <c r="L31" s="18"/>
      <c r="M31" s="18"/>
      <c r="N31" s="18"/>
      <c r="O31" s="18"/>
    </row>
    <row r="32" spans="2:15" ht="15">
      <c r="B32" s="52" t="s">
        <v>30</v>
      </c>
      <c r="C32" s="11" t="s">
        <v>6</v>
      </c>
      <c r="D32" s="17">
        <v>16.520347705747525</v>
      </c>
      <c r="E32" s="37">
        <v>9.564173730402821</v>
      </c>
      <c r="F32" s="16">
        <f t="shared" si="3"/>
        <v>-42.10670440625539</v>
      </c>
      <c r="G32" s="16">
        <f t="shared" si="1"/>
        <v>59.903198835214575</v>
      </c>
      <c r="H32" s="55">
        <f t="shared" si="2"/>
        <v>73.80229040082016</v>
      </c>
      <c r="I32" s="12"/>
      <c r="J32" s="12"/>
      <c r="K32" s="12"/>
      <c r="L32" s="12"/>
      <c r="M32" s="12"/>
      <c r="N32" s="2"/>
      <c r="O32" s="2"/>
    </row>
    <row r="33" spans="2:15" s="14" customFormat="1" ht="15">
      <c r="B33" s="68" t="s">
        <v>31</v>
      </c>
      <c r="C33" s="72"/>
      <c r="D33" s="73"/>
      <c r="E33" s="73" t="s">
        <v>0</v>
      </c>
      <c r="F33" s="73"/>
      <c r="G33" s="73"/>
      <c r="H33" s="74"/>
      <c r="I33" s="18"/>
      <c r="J33" s="18"/>
      <c r="K33" s="18"/>
      <c r="L33" s="18"/>
      <c r="M33" s="18"/>
      <c r="N33" s="18"/>
      <c r="O33" s="18"/>
    </row>
    <row r="34" spans="2:15" s="14" customFormat="1" ht="15">
      <c r="B34" s="50" t="s">
        <v>12</v>
      </c>
      <c r="C34" s="27"/>
      <c r="D34" s="29">
        <v>15.664448014689007</v>
      </c>
      <c r="E34" s="75">
        <v>11.612278909736036</v>
      </c>
      <c r="F34" s="29">
        <f t="shared" si="3"/>
        <v>-25.868572586490977</v>
      </c>
      <c r="G34" s="29">
        <f>+((D34/$D$9)-1)*100</f>
        <v>21.80458714870244</v>
      </c>
      <c r="H34" s="51">
        <f>+((E34/$E$9)-1)*100</f>
        <v>68.29389724255124</v>
      </c>
      <c r="I34" s="15"/>
      <c r="J34" s="15"/>
      <c r="K34" s="15"/>
      <c r="L34" s="15"/>
      <c r="M34" s="15"/>
      <c r="N34" s="15"/>
      <c r="O34" s="15"/>
    </row>
    <row r="35" spans="2:15" ht="15">
      <c r="B35" s="52" t="s">
        <v>32</v>
      </c>
      <c r="C35" s="11" t="s">
        <v>5</v>
      </c>
      <c r="D35" s="10">
        <v>14.584837545126353</v>
      </c>
      <c r="E35" s="37">
        <v>11.730205278592376</v>
      </c>
      <c r="F35" s="7">
        <f t="shared" si="3"/>
        <v>-19.57260242153247</v>
      </c>
      <c r="G35" s="7">
        <f t="shared" si="1"/>
        <v>41.169073405535485</v>
      </c>
      <c r="H35" s="53">
        <f t="shared" si="2"/>
        <v>113.16389703486477</v>
      </c>
      <c r="I35" s="12"/>
      <c r="J35" s="12"/>
      <c r="K35" s="12"/>
      <c r="L35" s="12"/>
      <c r="M35" s="12"/>
      <c r="N35" s="12"/>
      <c r="O35" s="12"/>
    </row>
    <row r="36" spans="2:15" ht="15">
      <c r="B36" s="52" t="s">
        <v>33</v>
      </c>
      <c r="C36" s="11" t="s">
        <v>5</v>
      </c>
      <c r="D36" s="17">
        <v>16.376273445682187</v>
      </c>
      <c r="E36" s="38">
        <v>11.544011544011545</v>
      </c>
      <c r="F36" s="16">
        <f t="shared" si="3"/>
        <v>-29.507701600724857</v>
      </c>
      <c r="G36" s="16">
        <f t="shared" si="1"/>
        <v>58.508680059665494</v>
      </c>
      <c r="H36" s="55">
        <f t="shared" si="2"/>
        <v>109.78034311367648</v>
      </c>
      <c r="I36" s="12"/>
      <c r="J36" s="12"/>
      <c r="K36" s="12"/>
      <c r="L36" s="12"/>
      <c r="M36" s="12"/>
      <c r="N36" s="12"/>
      <c r="O36" s="12"/>
    </row>
    <row r="37" spans="2:15" ht="15">
      <c r="B37" s="50" t="s">
        <v>16</v>
      </c>
      <c r="C37" s="27"/>
      <c r="D37" s="29">
        <v>18.46243447874199</v>
      </c>
      <c r="E37" s="75">
        <v>11.767715528268099</v>
      </c>
      <c r="F37" s="29">
        <f t="shared" si="3"/>
        <v>-36.26130106613146</v>
      </c>
      <c r="G37" s="29">
        <f>+((D37/$D$9)-1)*100</f>
        <v>43.56134396401099</v>
      </c>
      <c r="H37" s="51">
        <f>+((E37/$E$9)-1)*100</f>
        <v>70.54660185895794</v>
      </c>
      <c r="I37" s="2"/>
      <c r="J37" s="2"/>
      <c r="K37" s="2"/>
      <c r="L37" s="2"/>
      <c r="M37" s="2"/>
      <c r="N37" s="2"/>
      <c r="O37" s="2"/>
    </row>
    <row r="38" spans="2:15" ht="15">
      <c r="B38" s="52" t="s">
        <v>34</v>
      </c>
      <c r="C38" s="11" t="s">
        <v>5</v>
      </c>
      <c r="D38" s="10">
        <v>17.97872340425532</v>
      </c>
      <c r="E38" s="38">
        <v>11.853226138940425</v>
      </c>
      <c r="F38" s="7">
        <f t="shared" si="3"/>
        <v>-34.07081319169232</v>
      </c>
      <c r="G38" s="7">
        <f t="shared" si="1"/>
        <v>74.01906028368795</v>
      </c>
      <c r="H38" s="53">
        <f t="shared" si="2"/>
        <v>115.3994594470785</v>
      </c>
      <c r="I38" s="12"/>
      <c r="J38" s="12"/>
      <c r="K38" s="12"/>
      <c r="L38" s="12"/>
      <c r="M38" s="2"/>
      <c r="N38" s="2"/>
      <c r="O38" s="2"/>
    </row>
    <row r="39" spans="2:15" ht="15">
      <c r="B39" s="52" t="s">
        <v>35</v>
      </c>
      <c r="C39" s="11" t="s">
        <v>5</v>
      </c>
      <c r="D39" s="10">
        <v>18.253968253968257</v>
      </c>
      <c r="E39" s="37">
        <v>11.97113807805838</v>
      </c>
      <c r="F39" s="7">
        <f t="shared" si="3"/>
        <v>-34.41898270281063</v>
      </c>
      <c r="G39" s="7">
        <f t="shared" si="1"/>
        <v>76.68320105820108</v>
      </c>
      <c r="H39" s="53">
        <f t="shared" si="2"/>
        <v>117.54218140738311</v>
      </c>
      <c r="I39" s="12"/>
      <c r="J39" s="12"/>
      <c r="K39" s="12"/>
      <c r="L39" s="2"/>
      <c r="M39" s="2"/>
      <c r="N39" s="2"/>
      <c r="O39" s="2"/>
    </row>
    <row r="40" spans="2:15" ht="15">
      <c r="B40" s="52" t="s">
        <v>36</v>
      </c>
      <c r="C40" s="11" t="s">
        <v>5</v>
      </c>
      <c r="D40" s="10">
        <v>20.512820512820515</v>
      </c>
      <c r="E40" s="38">
        <v>11.214953271028037</v>
      </c>
      <c r="F40" s="7">
        <f t="shared" si="3"/>
        <v>-45.32710280373833</v>
      </c>
      <c r="G40" s="7">
        <f t="shared" si="1"/>
        <v>98.54700854700855</v>
      </c>
      <c r="H40" s="53">
        <f t="shared" si="2"/>
        <v>103.80062305295952</v>
      </c>
      <c r="I40" s="12"/>
      <c r="J40" s="12"/>
      <c r="K40" s="12"/>
      <c r="L40" s="12"/>
      <c r="M40" s="12"/>
      <c r="N40" s="12"/>
      <c r="O40" s="19"/>
    </row>
    <row r="41" spans="2:15" s="14" customFormat="1" ht="15">
      <c r="B41" s="68" t="s">
        <v>37</v>
      </c>
      <c r="C41" s="72"/>
      <c r="D41" s="73"/>
      <c r="E41" s="73" t="s">
        <v>0</v>
      </c>
      <c r="F41" s="73"/>
      <c r="G41" s="73"/>
      <c r="H41" s="74"/>
      <c r="I41" s="18"/>
      <c r="J41" s="18"/>
      <c r="K41" s="18"/>
      <c r="L41" s="18"/>
      <c r="M41" s="18"/>
      <c r="N41" s="18"/>
      <c r="O41" s="18"/>
    </row>
    <row r="42" spans="2:15" s="14" customFormat="1" ht="15">
      <c r="B42" s="50" t="s">
        <v>12</v>
      </c>
      <c r="C42" s="27"/>
      <c r="D42" s="29">
        <v>16.612182266995795</v>
      </c>
      <c r="E42" s="75">
        <v>11.448196908986834</v>
      </c>
      <c r="F42" s="29">
        <f t="shared" si="3"/>
        <v>-31.085532743452337</v>
      </c>
      <c r="G42" s="29">
        <f>+((D42/$D$9)-1)*100</f>
        <v>29.174037972674192</v>
      </c>
      <c r="H42" s="51">
        <f>+((E42/$E$9)-1)*100</f>
        <v>65.91589723169322</v>
      </c>
      <c r="I42" s="15"/>
      <c r="J42" s="15"/>
      <c r="K42" s="15"/>
      <c r="L42" s="15"/>
      <c r="M42" s="15"/>
      <c r="N42" s="15"/>
      <c r="O42" s="15"/>
    </row>
    <row r="43" spans="2:15" ht="15">
      <c r="B43" s="52" t="s">
        <v>38</v>
      </c>
      <c r="C43" s="11" t="s">
        <v>5</v>
      </c>
      <c r="D43" s="10">
        <v>17.72984829098885</v>
      </c>
      <c r="E43" s="37">
        <v>11.5</v>
      </c>
      <c r="F43" s="7">
        <f t="shared" si="3"/>
        <v>-35.13762886597939</v>
      </c>
      <c r="G43" s="7">
        <f t="shared" si="1"/>
        <v>71.61015658319624</v>
      </c>
      <c r="H43" s="53">
        <f t="shared" si="2"/>
        <v>108.98055555555555</v>
      </c>
      <c r="I43" s="12"/>
      <c r="J43" s="12"/>
      <c r="K43" s="12"/>
      <c r="L43" s="2"/>
      <c r="M43" s="2"/>
      <c r="N43" s="2"/>
      <c r="O43" s="2"/>
    </row>
    <row r="44" spans="2:15" ht="15">
      <c r="B44" s="52" t="s">
        <v>39</v>
      </c>
      <c r="C44" s="11" t="s">
        <v>5</v>
      </c>
      <c r="D44" s="17">
        <v>15.969741542340827</v>
      </c>
      <c r="E44" s="37">
        <v>11.404271769595052</v>
      </c>
      <c r="F44" s="16">
        <f t="shared" si="3"/>
        <v>-28.588250853285714</v>
      </c>
      <c r="G44" s="16">
        <f t="shared" si="1"/>
        <v>54.57379001190725</v>
      </c>
      <c r="H44" s="55">
        <f t="shared" si="2"/>
        <v>107.24096087969674</v>
      </c>
      <c r="I44" s="12"/>
      <c r="J44" s="12"/>
      <c r="K44" s="12"/>
      <c r="L44" s="12"/>
      <c r="M44" s="12"/>
      <c r="N44" s="12"/>
      <c r="O44" s="12"/>
    </row>
    <row r="45" spans="2:15" s="14" customFormat="1" ht="15">
      <c r="B45" s="50" t="s">
        <v>16</v>
      </c>
      <c r="C45" s="27"/>
      <c r="D45" s="29">
        <v>17.720199538381355</v>
      </c>
      <c r="E45" s="75">
        <v>9.572603478495349</v>
      </c>
      <c r="F45" s="29">
        <f t="shared" si="3"/>
        <v>-45.9791439833315</v>
      </c>
      <c r="G45" s="29">
        <f>+((D45/$D$9)-1)*100</f>
        <v>37.78982744499984</v>
      </c>
      <c r="H45" s="51">
        <f>+((E45/$E$9)-1)*100</f>
        <v>38.73338374630939</v>
      </c>
      <c r="I45" s="15"/>
      <c r="J45" s="15"/>
      <c r="K45" s="15"/>
      <c r="L45" s="15"/>
      <c r="M45" s="15"/>
      <c r="N45" s="15"/>
      <c r="O45" s="15"/>
    </row>
    <row r="46" spans="2:15" ht="15">
      <c r="B46" s="52" t="s">
        <v>40</v>
      </c>
      <c r="C46" s="11" t="s">
        <v>5</v>
      </c>
      <c r="D46" s="10">
        <v>19.977168949771688</v>
      </c>
      <c r="E46" s="38">
        <v>9.108094174256745</v>
      </c>
      <c r="F46" s="7">
        <f t="shared" si="3"/>
        <v>-54.407482876291944</v>
      </c>
      <c r="G46" s="7">
        <f t="shared" si="1"/>
        <v>93.36234779299846</v>
      </c>
      <c r="H46" s="53">
        <f t="shared" si="2"/>
        <v>65.51431135552119</v>
      </c>
      <c r="I46" s="12"/>
      <c r="J46" s="12"/>
      <c r="K46" s="12"/>
      <c r="L46" s="12"/>
      <c r="M46" s="2"/>
      <c r="N46" s="2"/>
      <c r="O46" s="2"/>
    </row>
    <row r="47" spans="2:15" ht="15">
      <c r="B47" s="52" t="s">
        <v>41</v>
      </c>
      <c r="C47" s="11" t="s">
        <v>5</v>
      </c>
      <c r="D47" s="10">
        <v>16.269113149847094</v>
      </c>
      <c r="E47" s="37">
        <v>9.872434830837493</v>
      </c>
      <c r="F47" s="7">
        <f t="shared" si="3"/>
        <v>-39.31792876534097</v>
      </c>
      <c r="G47" s="7">
        <f t="shared" si="1"/>
        <v>57.47145769622832</v>
      </c>
      <c r="H47" s="53">
        <f t="shared" si="2"/>
        <v>79.40407962038579</v>
      </c>
      <c r="I47" s="12"/>
      <c r="J47" s="12"/>
      <c r="K47" s="12"/>
      <c r="L47" s="12"/>
      <c r="M47" s="12"/>
      <c r="N47" s="12"/>
      <c r="O47" s="12"/>
    </row>
    <row r="48" spans="2:15" ht="9" customHeight="1">
      <c r="B48" s="56"/>
      <c r="C48" s="11"/>
      <c r="D48" s="10"/>
      <c r="E48" s="10"/>
      <c r="F48" s="10"/>
      <c r="G48" s="10"/>
      <c r="H48" s="57"/>
      <c r="I48" s="2"/>
      <c r="J48" s="2"/>
      <c r="K48" s="2"/>
      <c r="L48" s="2"/>
      <c r="M48" s="2"/>
      <c r="N48" s="2"/>
      <c r="O48" s="2"/>
    </row>
    <row r="49" spans="2:15" ht="15">
      <c r="B49" s="58" t="s">
        <v>48</v>
      </c>
      <c r="C49" s="27"/>
      <c r="D49" s="9">
        <v>14.430808294540837</v>
      </c>
      <c r="E49" s="29">
        <v>9.196181888907729</v>
      </c>
      <c r="F49" s="29">
        <f t="shared" si="3"/>
        <v>-36.273965385662855</v>
      </c>
      <c r="G49" s="9" t="s">
        <v>4</v>
      </c>
      <c r="H49" s="59" t="s">
        <v>4</v>
      </c>
      <c r="I49" s="2"/>
      <c r="J49" s="2"/>
      <c r="K49" s="2"/>
      <c r="L49" s="2"/>
      <c r="M49" s="2"/>
      <c r="N49" s="2"/>
      <c r="O49" s="2"/>
    </row>
    <row r="50" spans="2:15" ht="15">
      <c r="B50" s="60" t="s">
        <v>49</v>
      </c>
      <c r="C50" s="28"/>
      <c r="D50" s="33">
        <v>16.2655302802953</v>
      </c>
      <c r="E50" s="75">
        <v>9.897347216601052</v>
      </c>
      <c r="F50" s="29">
        <f t="shared" si="3"/>
        <v>-39.1514014849483</v>
      </c>
      <c r="G50" s="30" t="s">
        <v>4</v>
      </c>
      <c r="H50" s="61" t="s">
        <v>4</v>
      </c>
      <c r="I50" s="4"/>
      <c r="J50" s="5"/>
      <c r="K50" s="5"/>
      <c r="L50" s="4" t="s">
        <v>0</v>
      </c>
      <c r="M50" s="5"/>
      <c r="N50" s="5"/>
      <c r="O50" s="4"/>
    </row>
    <row r="51" spans="2:15" ht="15">
      <c r="B51" s="62" t="s">
        <v>42</v>
      </c>
      <c r="C51" s="31"/>
      <c r="D51" s="34">
        <v>17.38151163164838</v>
      </c>
      <c r="E51" s="34">
        <v>10.30717479639249</v>
      </c>
      <c r="F51" s="35">
        <f t="shared" si="3"/>
        <v>-40.700354406315775</v>
      </c>
      <c r="G51" s="32" t="s">
        <v>4</v>
      </c>
      <c r="H51" s="63" t="s">
        <v>4</v>
      </c>
      <c r="I51" s="4"/>
      <c r="J51" s="5"/>
      <c r="K51" s="5"/>
      <c r="L51" s="4"/>
      <c r="M51" s="5"/>
      <c r="N51" s="5"/>
      <c r="O51" s="4"/>
    </row>
    <row r="52" spans="2:15" ht="15.75" customHeight="1">
      <c r="B52" s="76"/>
      <c r="C52" s="8" t="s">
        <v>3</v>
      </c>
      <c r="D52" s="6"/>
      <c r="E52" s="6"/>
      <c r="F52" s="7"/>
      <c r="G52" s="6"/>
      <c r="H52" s="6"/>
      <c r="I52" s="4"/>
      <c r="J52" s="5"/>
      <c r="K52" s="5"/>
      <c r="L52" s="4" t="s">
        <v>0</v>
      </c>
      <c r="M52" s="5"/>
      <c r="N52" s="5"/>
      <c r="O52" s="4"/>
    </row>
    <row r="53" spans="2:15" ht="15.75" customHeight="1">
      <c r="B53" s="77" t="s">
        <v>54</v>
      </c>
      <c r="C53" s="8"/>
      <c r="D53" s="6"/>
      <c r="E53" s="6"/>
      <c r="F53" s="7"/>
      <c r="G53" s="6"/>
      <c r="H53" s="6"/>
      <c r="I53" s="4"/>
      <c r="J53" s="5"/>
      <c r="K53" s="5"/>
      <c r="L53" s="4"/>
      <c r="M53" s="5"/>
      <c r="N53" s="5"/>
      <c r="O53" s="4"/>
    </row>
    <row r="54" spans="2:15" ht="26.25" customHeight="1">
      <c r="B54" s="83" t="s">
        <v>51</v>
      </c>
      <c r="C54" s="83"/>
      <c r="D54" s="83"/>
      <c r="E54" s="83"/>
      <c r="F54" s="83"/>
      <c r="G54" s="83"/>
      <c r="H54" s="83"/>
      <c r="I54" s="4"/>
      <c r="J54" s="5"/>
      <c r="K54" s="5"/>
      <c r="L54" s="4"/>
      <c r="M54" s="5"/>
      <c r="N54" s="5"/>
      <c r="O54" s="4"/>
    </row>
    <row r="55" spans="2:15" ht="42.75" customHeight="1">
      <c r="B55" s="83" t="s">
        <v>52</v>
      </c>
      <c r="C55" s="83"/>
      <c r="D55" s="83"/>
      <c r="E55" s="83"/>
      <c r="F55" s="83"/>
      <c r="G55" s="83"/>
      <c r="H55" s="83"/>
      <c r="I55" s="4"/>
      <c r="J55" s="5"/>
      <c r="K55" s="5"/>
      <c r="L55" s="4"/>
      <c r="M55" s="5"/>
      <c r="N55" s="5"/>
      <c r="O55" s="4"/>
    </row>
    <row r="56" spans="2:15" ht="55.5" customHeight="1">
      <c r="B56" s="83" t="s">
        <v>53</v>
      </c>
      <c r="C56" s="83"/>
      <c r="D56" s="83"/>
      <c r="E56" s="83"/>
      <c r="F56" s="83"/>
      <c r="G56" s="83"/>
      <c r="H56" s="83"/>
      <c r="I56" s="4"/>
      <c r="J56" s="5"/>
      <c r="K56" s="5"/>
      <c r="L56" s="4"/>
      <c r="M56" s="5"/>
      <c r="N56" s="5"/>
      <c r="O56" s="4"/>
    </row>
    <row r="57" spans="2:15" ht="15.75" customHeight="1">
      <c r="B57" s="78"/>
      <c r="C57" s="79"/>
      <c r="D57" s="80"/>
      <c r="E57" s="80"/>
      <c r="F57" s="81"/>
      <c r="G57" s="80"/>
      <c r="H57" s="80"/>
      <c r="I57" s="4"/>
      <c r="J57" s="5"/>
      <c r="K57" s="5"/>
      <c r="L57" s="4"/>
      <c r="M57" s="5"/>
      <c r="N57" s="5"/>
      <c r="O57" s="4"/>
    </row>
    <row r="58" spans="2:8" s="41" customFormat="1" ht="13.5" customHeight="1">
      <c r="B58" s="84" t="s">
        <v>45</v>
      </c>
      <c r="C58" s="84"/>
      <c r="D58" s="84"/>
      <c r="E58" s="84"/>
      <c r="F58" s="84"/>
      <c r="G58" s="84"/>
      <c r="H58" s="84"/>
    </row>
    <row r="59" spans="2:8" s="41" customFormat="1" ht="14.25" customHeight="1">
      <c r="B59" s="84" t="s">
        <v>46</v>
      </c>
      <c r="C59" s="84"/>
      <c r="D59" s="84"/>
      <c r="E59" s="84"/>
      <c r="F59" s="84"/>
      <c r="G59" s="84"/>
      <c r="H59" s="84"/>
    </row>
    <row r="60" spans="2:8" s="41" customFormat="1" ht="28.5" customHeight="1">
      <c r="B60" s="84" t="s">
        <v>2</v>
      </c>
      <c r="C60" s="84"/>
      <c r="D60" s="84"/>
      <c r="E60" s="84"/>
      <c r="F60" s="84"/>
      <c r="G60" s="84"/>
      <c r="H60" s="84"/>
    </row>
    <row r="61" spans="2:8" s="41" customFormat="1" ht="11.25" customHeight="1">
      <c r="B61" s="82"/>
      <c r="C61" s="82"/>
      <c r="D61" s="82"/>
      <c r="E61" s="82"/>
      <c r="F61" s="82"/>
      <c r="G61" s="82"/>
      <c r="H61" s="82"/>
    </row>
    <row r="62" spans="2:8" s="41" customFormat="1" ht="44.25" customHeight="1">
      <c r="B62" s="84" t="s">
        <v>55</v>
      </c>
      <c r="C62" s="84"/>
      <c r="D62" s="84"/>
      <c r="E62" s="84"/>
      <c r="F62" s="84"/>
      <c r="G62" s="84"/>
      <c r="H62" s="84"/>
    </row>
    <row r="63" spans="2:8" s="41" customFormat="1" ht="11.25" customHeight="1">
      <c r="B63" s="43"/>
      <c r="C63" s="43"/>
      <c r="D63" s="43"/>
      <c r="E63" s="43"/>
      <c r="F63" s="43"/>
      <c r="G63" s="43"/>
      <c r="H63" s="43"/>
    </row>
    <row r="64" spans="2:15" ht="15">
      <c r="B64" s="42" t="s">
        <v>1</v>
      </c>
      <c r="C64" s="44"/>
      <c r="D64" s="44"/>
      <c r="E64" s="44"/>
      <c r="F64" s="44"/>
      <c r="G64" s="44"/>
      <c r="H64" s="44"/>
      <c r="I64" s="4"/>
      <c r="J64" s="5"/>
      <c r="K64" s="5"/>
      <c r="L64" s="4" t="s">
        <v>0</v>
      </c>
      <c r="M64" s="5"/>
      <c r="N64" s="5"/>
      <c r="O64" s="4"/>
    </row>
    <row r="65" spans="2:15" ht="15">
      <c r="B65" s="2"/>
      <c r="C65" s="2"/>
      <c r="D65" s="2"/>
      <c r="E65" s="2"/>
      <c r="F65" s="2"/>
      <c r="G65" s="2"/>
      <c r="H65" s="2"/>
      <c r="I65" s="4"/>
      <c r="J65" s="5"/>
      <c r="K65" s="5"/>
      <c r="L65" s="4"/>
      <c r="M65" s="5"/>
      <c r="N65" s="5"/>
      <c r="O65" s="4"/>
    </row>
    <row r="66" spans="2:15" ht="15">
      <c r="B66" s="2"/>
      <c r="C66" s="2"/>
      <c r="D66" s="3"/>
      <c r="E66" s="3"/>
      <c r="F66" s="2"/>
      <c r="G66" s="2"/>
      <c r="H66" s="2"/>
      <c r="I66" s="2"/>
      <c r="J66" s="2"/>
      <c r="K66" s="2"/>
      <c r="L66" s="2"/>
      <c r="M66" s="2"/>
      <c r="N66" s="2"/>
      <c r="O66" s="2"/>
    </row>
    <row r="67" spans="2:15" ht="15">
      <c r="B67" s="2"/>
      <c r="C67" s="2"/>
      <c r="D67" s="3"/>
      <c r="E67" s="3"/>
      <c r="F67" s="2"/>
      <c r="G67" s="2"/>
      <c r="H67" s="2"/>
      <c r="I67" s="2"/>
      <c r="J67" s="2"/>
      <c r="K67" s="2"/>
      <c r="L67" s="2"/>
      <c r="M67" s="2"/>
      <c r="N67" s="2"/>
      <c r="O67" s="2"/>
    </row>
    <row r="68" spans="2:15" ht="15">
      <c r="B68" s="2"/>
      <c r="C68" s="2"/>
      <c r="D68" s="3"/>
      <c r="E68" s="3"/>
      <c r="F68" s="2"/>
      <c r="G68" s="2"/>
      <c r="H68" s="2"/>
      <c r="I68" s="2"/>
      <c r="J68" s="2"/>
      <c r="K68" s="2"/>
      <c r="L68" s="2"/>
      <c r="M68" s="2"/>
      <c r="N68" s="2"/>
      <c r="O68" s="2"/>
    </row>
    <row r="69" spans="2:15" ht="15">
      <c r="B69" s="2"/>
      <c r="C69" s="2"/>
      <c r="D69" s="3"/>
      <c r="E69" s="3"/>
      <c r="F69" s="2"/>
      <c r="G69" s="2"/>
      <c r="H69" s="2"/>
      <c r="I69" s="2"/>
      <c r="J69" s="2"/>
      <c r="K69" s="2"/>
      <c r="L69" s="2"/>
      <c r="M69" s="2"/>
      <c r="N69" s="2"/>
      <c r="O69" s="2"/>
    </row>
    <row r="70" spans="2:15" ht="15">
      <c r="B70" s="2"/>
      <c r="C70" s="2"/>
      <c r="D70" s="3"/>
      <c r="E70" s="3"/>
      <c r="F70" s="2"/>
      <c r="G70" s="2"/>
      <c r="H70" s="2"/>
      <c r="I70" s="2"/>
      <c r="J70" s="2"/>
      <c r="K70" s="2"/>
      <c r="L70" s="2"/>
      <c r="M70" s="2"/>
      <c r="N70" s="2"/>
      <c r="O70" s="2"/>
    </row>
    <row r="71" spans="2:15" ht="15">
      <c r="B71" s="2"/>
      <c r="C71" s="2"/>
      <c r="D71" s="3"/>
      <c r="E71" s="3"/>
      <c r="F71" s="2"/>
      <c r="G71" s="2"/>
      <c r="H71" s="2"/>
      <c r="I71" s="2"/>
      <c r="J71" s="2"/>
      <c r="K71" s="2"/>
      <c r="L71" s="2"/>
      <c r="M71" s="2"/>
      <c r="N71" s="2"/>
      <c r="O71" s="2"/>
    </row>
    <row r="72" spans="2:15" ht="15">
      <c r="B72" s="2"/>
      <c r="C72" s="2"/>
      <c r="D72" s="3"/>
      <c r="E72" s="3"/>
      <c r="F72" s="2"/>
      <c r="G72" s="2"/>
      <c r="H72" s="2"/>
      <c r="I72" s="2"/>
      <c r="J72" s="2"/>
      <c r="K72" s="2"/>
      <c r="L72" s="2"/>
      <c r="M72" s="2"/>
      <c r="N72" s="2"/>
      <c r="O72" s="2"/>
    </row>
    <row r="73" spans="2:15" ht="15">
      <c r="B73" s="2"/>
      <c r="C73" s="2"/>
      <c r="D73" s="3"/>
      <c r="E73" s="3"/>
      <c r="F73" s="2"/>
      <c r="G73" s="2"/>
      <c r="H73" s="2"/>
      <c r="I73" s="2"/>
      <c r="J73" s="2"/>
      <c r="K73" s="2"/>
      <c r="L73" s="2"/>
      <c r="M73" s="2"/>
      <c r="N73" s="2"/>
      <c r="O73" s="2"/>
    </row>
    <row r="74" spans="2:15" ht="15">
      <c r="B74" s="2"/>
      <c r="C74" s="2"/>
      <c r="D74" s="3"/>
      <c r="E74" s="3"/>
      <c r="F74" s="2"/>
      <c r="G74" s="2"/>
      <c r="H74" s="2"/>
      <c r="I74" s="2"/>
      <c r="J74" s="2"/>
      <c r="K74" s="2"/>
      <c r="L74" s="2"/>
      <c r="M74" s="2"/>
      <c r="N74" s="2"/>
      <c r="O74" s="2"/>
    </row>
    <row r="75" spans="2:15" ht="15">
      <c r="B75" s="2"/>
      <c r="C75" s="2"/>
      <c r="D75" s="3"/>
      <c r="E75" s="3"/>
      <c r="F75" s="2"/>
      <c r="G75" s="2"/>
      <c r="H75" s="2"/>
      <c r="I75" s="2"/>
      <c r="J75" s="2"/>
      <c r="K75" s="2"/>
      <c r="L75" s="2"/>
      <c r="M75" s="2"/>
      <c r="N75" s="2"/>
      <c r="O75" s="2"/>
    </row>
    <row r="76" spans="2:15" ht="15">
      <c r="B76" s="2"/>
      <c r="C76" s="2"/>
      <c r="D76" s="3"/>
      <c r="E76" s="3"/>
      <c r="F76" s="2"/>
      <c r="G76" s="2"/>
      <c r="H76" s="2"/>
      <c r="I76" s="2"/>
      <c r="J76" s="2"/>
      <c r="K76" s="2"/>
      <c r="L76" s="2"/>
      <c r="M76" s="2"/>
      <c r="N76" s="2"/>
      <c r="O76" s="2"/>
    </row>
    <row r="77" spans="2:15" ht="15">
      <c r="B77" s="2"/>
      <c r="C77" s="2"/>
      <c r="D77" s="3"/>
      <c r="E77" s="3"/>
      <c r="F77" s="2"/>
      <c r="G77" s="2"/>
      <c r="H77" s="2"/>
      <c r="I77" s="2"/>
      <c r="J77" s="2"/>
      <c r="K77" s="2"/>
      <c r="L77" s="2"/>
      <c r="M77" s="2"/>
      <c r="N77" s="2"/>
      <c r="O77" s="2"/>
    </row>
    <row r="78" spans="2:15" ht="15">
      <c r="B78" s="2"/>
      <c r="C78" s="2"/>
      <c r="D78" s="3"/>
      <c r="E78" s="3"/>
      <c r="F78" s="2"/>
      <c r="G78" s="2"/>
      <c r="H78" s="2"/>
      <c r="I78" s="2"/>
      <c r="J78" s="2"/>
      <c r="K78" s="2"/>
      <c r="L78" s="2"/>
      <c r="M78" s="2"/>
      <c r="N78" s="2"/>
      <c r="O78" s="2"/>
    </row>
    <row r="79" spans="2:15" ht="15">
      <c r="B79" s="2"/>
      <c r="C79" s="2"/>
      <c r="D79" s="3"/>
      <c r="E79" s="3"/>
      <c r="F79" s="2"/>
      <c r="G79" s="2"/>
      <c r="H79" s="2"/>
      <c r="I79" s="2"/>
      <c r="J79" s="2"/>
      <c r="K79" s="2"/>
      <c r="L79" s="2"/>
      <c r="M79" s="2"/>
      <c r="N79" s="2"/>
      <c r="O79" s="2"/>
    </row>
    <row r="80" spans="2:15" ht="15">
      <c r="B80" s="2"/>
      <c r="C80" s="2"/>
      <c r="D80" s="3"/>
      <c r="E80" s="3"/>
      <c r="F80" s="2"/>
      <c r="G80" s="2"/>
      <c r="H80" s="2"/>
      <c r="I80" s="2"/>
      <c r="J80" s="2"/>
      <c r="K80" s="2"/>
      <c r="L80" s="2"/>
      <c r="M80" s="2"/>
      <c r="N80" s="2"/>
      <c r="O80" s="2"/>
    </row>
    <row r="81" spans="2:15" ht="15">
      <c r="B81" s="2"/>
      <c r="C81" s="2"/>
      <c r="D81" s="3"/>
      <c r="E81" s="3"/>
      <c r="F81" s="2"/>
      <c r="G81" s="2"/>
      <c r="H81" s="2"/>
      <c r="I81" s="2"/>
      <c r="J81" s="2"/>
      <c r="K81" s="2"/>
      <c r="L81" s="2"/>
      <c r="M81" s="2"/>
      <c r="N81" s="2"/>
      <c r="O81" s="2"/>
    </row>
    <row r="82" spans="2:15" ht="15">
      <c r="B82" s="2"/>
      <c r="C82" s="2"/>
      <c r="D82" s="3"/>
      <c r="E82" s="3"/>
      <c r="F82" s="2"/>
      <c r="G82" s="2"/>
      <c r="H82" s="2"/>
      <c r="I82" s="2"/>
      <c r="J82" s="2"/>
      <c r="K82" s="2"/>
      <c r="L82" s="2"/>
      <c r="M82" s="2"/>
      <c r="N82" s="2"/>
      <c r="O82" s="2"/>
    </row>
    <row r="83" spans="2:8" ht="15">
      <c r="B83" s="2"/>
      <c r="C83" s="2"/>
      <c r="D83" s="3"/>
      <c r="E83" s="3"/>
      <c r="F83" s="2"/>
      <c r="G83" s="2"/>
      <c r="H83" s="2"/>
    </row>
    <row r="84" spans="2:8" ht="15">
      <c r="B84" s="2"/>
      <c r="C84" s="2"/>
      <c r="D84" s="3"/>
      <c r="E84" s="3"/>
      <c r="F84" s="2"/>
      <c r="G84" s="2"/>
      <c r="H84" s="2"/>
    </row>
    <row r="85" spans="2:8" ht="15">
      <c r="B85" s="2"/>
      <c r="C85" s="2"/>
      <c r="D85" s="3"/>
      <c r="E85" s="3"/>
      <c r="F85" s="2"/>
      <c r="G85" s="2"/>
      <c r="H85" s="2"/>
    </row>
    <row r="86" spans="2:8" ht="15">
      <c r="B86" s="2"/>
      <c r="C86" s="2"/>
      <c r="D86" s="3"/>
      <c r="E86" s="3"/>
      <c r="F86" s="2"/>
      <c r="G86" s="2"/>
      <c r="H86" s="2"/>
    </row>
    <row r="87" spans="2:8" ht="15">
      <c r="B87" s="2"/>
      <c r="C87" s="2"/>
      <c r="D87" s="3"/>
      <c r="E87" s="3"/>
      <c r="F87" s="2"/>
      <c r="G87" s="2"/>
      <c r="H87" s="2"/>
    </row>
    <row r="88" spans="2:8" ht="15">
      <c r="B88" s="2"/>
      <c r="C88" s="2"/>
      <c r="D88" s="3"/>
      <c r="E88" s="3"/>
      <c r="F88" s="2"/>
      <c r="G88" s="2"/>
      <c r="H88" s="2"/>
    </row>
    <row r="89" spans="2:8" ht="15">
      <c r="B89" s="2"/>
      <c r="C89" s="2"/>
      <c r="D89" s="3"/>
      <c r="E89" s="3"/>
      <c r="F89" s="2"/>
      <c r="G89" s="2"/>
      <c r="H89" s="2"/>
    </row>
    <row r="90" spans="2:8" ht="15">
      <c r="B90" s="2"/>
      <c r="C90" s="2"/>
      <c r="D90" s="3"/>
      <c r="E90" s="3"/>
      <c r="F90" s="2"/>
      <c r="G90" s="2"/>
      <c r="H90" s="2"/>
    </row>
    <row r="91" spans="2:8" ht="15">
      <c r="B91" s="2"/>
      <c r="C91" s="2"/>
      <c r="D91" s="3"/>
      <c r="E91" s="3"/>
      <c r="F91" s="2"/>
      <c r="G91" s="2"/>
      <c r="H91" s="2"/>
    </row>
    <row r="92" spans="2:8" ht="15">
      <c r="B92" s="2"/>
      <c r="C92" s="2"/>
      <c r="D92" s="3"/>
      <c r="E92" s="3"/>
      <c r="F92" s="2"/>
      <c r="G92" s="2"/>
      <c r="H92" s="2"/>
    </row>
    <row r="93" spans="2:8" ht="15">
      <c r="B93" s="2"/>
      <c r="C93" s="2"/>
      <c r="D93" s="3"/>
      <c r="E93" s="3"/>
      <c r="F93" s="2"/>
      <c r="G93" s="2"/>
      <c r="H93" s="2"/>
    </row>
    <row r="94" spans="2:8" ht="15">
      <c r="B94" s="2"/>
      <c r="C94" s="2"/>
      <c r="D94" s="3"/>
      <c r="E94" s="3"/>
      <c r="F94" s="2"/>
      <c r="G94" s="2"/>
      <c r="H94" s="2"/>
    </row>
    <row r="95" spans="2:8" ht="15">
      <c r="B95" s="2"/>
      <c r="C95" s="2"/>
      <c r="D95" s="3"/>
      <c r="E95" s="3"/>
      <c r="F95" s="2"/>
      <c r="G95" s="2"/>
      <c r="H95" s="2"/>
    </row>
    <row r="96" spans="2:8" ht="15">
      <c r="B96" s="2"/>
      <c r="C96" s="2"/>
      <c r="D96" s="3"/>
      <c r="E96" s="3"/>
      <c r="F96" s="2"/>
      <c r="G96" s="2"/>
      <c r="H96" s="2"/>
    </row>
    <row r="97" spans="2:8" ht="15">
      <c r="B97" s="2"/>
      <c r="C97" s="2"/>
      <c r="D97" s="3"/>
      <c r="E97" s="3"/>
      <c r="F97" s="2"/>
      <c r="G97" s="2"/>
      <c r="H97" s="2"/>
    </row>
    <row r="98" spans="2:8" ht="15">
      <c r="B98" s="2"/>
      <c r="C98" s="2"/>
      <c r="D98" s="3"/>
      <c r="E98" s="3"/>
      <c r="F98" s="2"/>
      <c r="G98" s="2"/>
      <c r="H98" s="2"/>
    </row>
    <row r="99" spans="2:8" ht="15">
      <c r="B99" s="2"/>
      <c r="C99" s="2"/>
      <c r="D99" s="3"/>
      <c r="E99" s="3"/>
      <c r="F99" s="2"/>
      <c r="G99" s="2"/>
      <c r="H99" s="2"/>
    </row>
    <row r="100" spans="2:8" ht="15">
      <c r="B100" s="2"/>
      <c r="C100" s="2"/>
      <c r="D100" s="3"/>
      <c r="E100" s="3"/>
      <c r="F100" s="2"/>
      <c r="G100" s="2"/>
      <c r="H100" s="2"/>
    </row>
    <row r="101" spans="2:8" ht="15">
      <c r="B101" s="2"/>
      <c r="C101" s="2"/>
      <c r="D101" s="3"/>
      <c r="E101" s="3"/>
      <c r="F101" s="2"/>
      <c r="G101" s="2"/>
      <c r="H101" s="2"/>
    </row>
    <row r="102" spans="2:8" ht="15">
      <c r="B102" s="2"/>
      <c r="C102" s="2"/>
      <c r="D102" s="3"/>
      <c r="E102" s="3"/>
      <c r="F102" s="2"/>
      <c r="G102" s="2"/>
      <c r="H102" s="2"/>
    </row>
    <row r="103" spans="2:8" ht="15">
      <c r="B103" s="2"/>
      <c r="C103" s="2"/>
      <c r="D103" s="3"/>
      <c r="E103" s="3"/>
      <c r="F103" s="2"/>
      <c r="G103" s="2"/>
      <c r="H103" s="2"/>
    </row>
    <row r="104" spans="2:8" ht="15">
      <c r="B104" s="2"/>
      <c r="C104" s="2"/>
      <c r="D104" s="3"/>
      <c r="E104" s="3"/>
      <c r="F104" s="2"/>
      <c r="G104" s="2"/>
      <c r="H104" s="2"/>
    </row>
  </sheetData>
  <sheetProtection/>
  <mergeCells count="13">
    <mergeCell ref="B58:H58"/>
    <mergeCell ref="B59:H59"/>
    <mergeCell ref="B60:H60"/>
    <mergeCell ref="B54:H54"/>
    <mergeCell ref="B55:H55"/>
    <mergeCell ref="B56:H56"/>
    <mergeCell ref="B62:H62"/>
    <mergeCell ref="B2:H2"/>
    <mergeCell ref="B6:B7"/>
    <mergeCell ref="B3:H3"/>
    <mergeCell ref="F6:F7"/>
    <mergeCell ref="D6:E6"/>
    <mergeCell ref="G6:H6"/>
  </mergeCells>
  <printOptions/>
  <pageMargins left="0.4330708661417323" right="0.2362204724409449" top="0.7480314960629921" bottom="0.7480314960629921" header="0.31496062992125984" footer="0.31496062992125984"/>
  <pageSetup fitToHeight="1" fitToWidth="1" horizontalDpi="600" verticalDpi="600" orientation="portrait" paperSize="8" r:id="rId1"/>
  <ignoredErrors>
    <ignoredError sqref="G13:H13 G19:H19 G28:H28 G37:H37 G45:H4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Gottig Zamora</dc:creator>
  <cp:keywords/>
  <dc:description/>
  <cp:lastModifiedBy>usuario</cp:lastModifiedBy>
  <cp:lastPrinted>2019-12-20T19:27:28Z</cp:lastPrinted>
  <dcterms:created xsi:type="dcterms:W3CDTF">2013-09-17T02:16:04Z</dcterms:created>
  <dcterms:modified xsi:type="dcterms:W3CDTF">2019-12-20T19:28:10Z</dcterms:modified>
  <cp:category/>
  <cp:version/>
  <cp:contentType/>
  <cp:contentStatus/>
</cp:coreProperties>
</file>