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7890" activeTab="0"/>
  </bookViews>
  <sheets>
    <sheet name="Hoja 1" sheetId="1" r:id="rId1"/>
  </sheets>
  <definedNames>
    <definedName name="_xlnm.Print_Area" localSheetId="0">'Hoja 1'!$B$2:$I$60</definedName>
  </definedNames>
  <calcPr fullCalcOnLoad="1"/>
</workbook>
</file>

<file path=xl/sharedStrings.xml><?xml version="1.0" encoding="utf-8"?>
<sst xmlns="http://schemas.openxmlformats.org/spreadsheetml/2006/main" count="58" uniqueCount="55">
  <si>
    <t>Almirante Brown</t>
  </si>
  <si>
    <t>Avellaneda</t>
  </si>
  <si>
    <t>Berazategui</t>
  </si>
  <si>
    <t>Esteban Echeverría</t>
  </si>
  <si>
    <t>Ezeiza</t>
  </si>
  <si>
    <t>Florencio Varela</t>
  </si>
  <si>
    <t>General San Martín</t>
  </si>
  <si>
    <t>Hurlingham</t>
  </si>
  <si>
    <t>Ituzaingó</t>
  </si>
  <si>
    <t>José C. Paz</t>
  </si>
  <si>
    <t>La Matanza</t>
  </si>
  <si>
    <t>Lanús</t>
  </si>
  <si>
    <t>Lomas de Zamora</t>
  </si>
  <si>
    <t>Malvinas Argentinas</t>
  </si>
  <si>
    <t>Merlo</t>
  </si>
  <si>
    <t>Moreno</t>
  </si>
  <si>
    <t>Morón</t>
  </si>
  <si>
    <t>Quilmes</t>
  </si>
  <si>
    <t>San Fernando</t>
  </si>
  <si>
    <t>San Isidro</t>
  </si>
  <si>
    <t>San Miguel</t>
  </si>
  <si>
    <t>Tigre</t>
  </si>
  <si>
    <t>Tres de Febrero</t>
  </si>
  <si>
    <t>Vicente López</t>
  </si>
  <si>
    <t>Brandsen</t>
  </si>
  <si>
    <t>Campana</t>
  </si>
  <si>
    <t>Cañuelas</t>
  </si>
  <si>
    <t>Escobar</t>
  </si>
  <si>
    <t>Exaltación de la Cruz</t>
  </si>
  <si>
    <t>General Las Heras</t>
  </si>
  <si>
    <t>General Rodríguez</t>
  </si>
  <si>
    <t>Luján</t>
  </si>
  <si>
    <t>Marcos Paz</t>
  </si>
  <si>
    <t>Pilar</t>
  </si>
  <si>
    <t>Presidente Perón</t>
  </si>
  <si>
    <t>San Vicente</t>
  </si>
  <si>
    <t>Zárate</t>
  </si>
  <si>
    <t xml:space="preserve">• Hogares que habitan en viviendas que no tienen cuarto de baño. </t>
  </si>
  <si>
    <t xml:space="preserve">• Hogares que tienen algún niño en edad escolar que no asiste a la escuela. </t>
  </si>
  <si>
    <t xml:space="preserve">• Hogares que habitan en una vivienda de tipo inconveniente (pieza de inquilinato, vivienda precaria u otro tipo) </t>
  </si>
  <si>
    <t>Ciudad Autónoma de Buenos Aires</t>
  </si>
  <si>
    <t>Hogares  con al menos un indicador NBI</t>
  </si>
  <si>
    <t>% Hogares NBI</t>
  </si>
  <si>
    <t>Total Hogares</t>
  </si>
  <si>
    <t xml:space="preserve">Hogares y porcentaje de hogares con al menos un indicador de </t>
  </si>
  <si>
    <r>
      <t>Fuente:</t>
    </r>
    <r>
      <rPr>
        <sz val="9"/>
        <color indexed="8"/>
        <rFont val="Calibri"/>
        <family val="2"/>
      </rPr>
      <t xml:space="preserve"> Observatorio del Conurbano Bonaerense, ICO-UNGS con base en Censo Nacional de Población, Hogares y Viviendas 2001 y 2010, INDEC.</t>
    </r>
  </si>
  <si>
    <t xml:space="preserve">• Hogares que tienen cuatro o más personas por miembro ocupado y en los cuales el jefe del hogar tiene bajo nivel </t>
  </si>
  <si>
    <t xml:space="preserve">de educación (sólo asistió dos años o menos a nivel primario). </t>
  </si>
  <si>
    <t>Región Metropolitana de Buenos Aires. Años 2001 y 2010</t>
  </si>
  <si>
    <t>Total Región Metropolitana de Buenos Aires</t>
  </si>
  <si>
    <t>Total partidos de la Región Metropolitana</t>
  </si>
  <si>
    <t>Jurisdicción</t>
  </si>
  <si>
    <t>Necesidades Básicas Insatisfecha según jurisdicción</t>
  </si>
  <si>
    <r>
      <rPr>
        <b/>
        <sz val="9"/>
        <color indexed="8"/>
        <rFont val="Calibri"/>
        <family val="2"/>
      </rPr>
      <t>Notas:</t>
    </r>
    <r>
      <rPr>
        <sz val="9"/>
        <color indexed="8"/>
        <rFont val="Calibri"/>
        <family val="2"/>
      </rPr>
      <t xml:space="preserve"> La medición a través del llamado método de Necesidades Básicas Insatisfechas es una aproximación a situaciones  de pobreza estructural. Para esta medición se consideran un conjunto de indicadores de carencia y se considera hogar con NBI aquel que experimenta al menos uno de estos indicadores.</t>
    </r>
  </si>
  <si>
    <t>Total País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</si>
</sst>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0.0"/>
    <numFmt numFmtId="181" formatCode="#,##0.0"/>
  </numFmts>
  <fonts count="54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 CE"/>
      <family val="0"/>
    </font>
    <font>
      <sz val="11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rgb="FFC975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180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48" fillId="34" borderId="0" xfId="0" applyNumberFormat="1" applyFont="1" applyFill="1" applyBorder="1" applyAlignment="1">
      <alignment/>
    </xf>
    <xf numFmtId="0" fontId="48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49" fillId="34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3" fontId="5" fillId="35" borderId="0" xfId="0" applyNumberFormat="1" applyFont="1" applyFill="1" applyBorder="1" applyAlignment="1">
      <alignment/>
    </xf>
    <xf numFmtId="181" fontId="5" fillId="35" borderId="0" xfId="0" applyNumberFormat="1" applyFont="1" applyFill="1" applyBorder="1" applyAlignment="1">
      <alignment/>
    </xf>
    <xf numFmtId="0" fontId="50" fillId="36" borderId="0" xfId="0" applyFont="1" applyFill="1" applyBorder="1" applyAlignment="1">
      <alignment horizontal="center" wrapText="1"/>
    </xf>
    <xf numFmtId="0" fontId="27" fillId="37" borderId="0" xfId="0" applyFont="1" applyFill="1" applyBorder="1" applyAlignment="1">
      <alignment horizontal="left" wrapText="1"/>
    </xf>
    <xf numFmtId="3" fontId="3" fillId="35" borderId="0" xfId="0" applyNumberFormat="1" applyFont="1" applyFill="1" applyBorder="1" applyAlignment="1">
      <alignment/>
    </xf>
    <xf numFmtId="181" fontId="3" fillId="35" borderId="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left" wrapText="1"/>
    </xf>
    <xf numFmtId="3" fontId="3" fillId="35" borderId="11" xfId="0" applyNumberFormat="1" applyFont="1" applyFill="1" applyBorder="1" applyAlignment="1">
      <alignment/>
    </xf>
    <xf numFmtId="181" fontId="3" fillId="35" borderId="11" xfId="0" applyNumberFormat="1" applyFont="1" applyFill="1" applyBorder="1" applyAlignment="1">
      <alignment/>
    </xf>
    <xf numFmtId="181" fontId="3" fillId="35" borderId="12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left" wrapText="1"/>
    </xf>
    <xf numFmtId="180" fontId="3" fillId="33" borderId="14" xfId="0" applyNumberFormat="1" applyFont="1" applyFill="1" applyBorder="1" applyAlignment="1">
      <alignment/>
    </xf>
    <xf numFmtId="0" fontId="3" fillId="35" borderId="13" xfId="0" applyFont="1" applyFill="1" applyBorder="1" applyAlignment="1">
      <alignment horizontal="left" wrapText="1"/>
    </xf>
    <xf numFmtId="181" fontId="3" fillId="35" borderId="14" xfId="0" applyNumberFormat="1" applyFont="1" applyFill="1" applyBorder="1" applyAlignment="1">
      <alignment/>
    </xf>
    <xf numFmtId="0" fontId="5" fillId="35" borderId="13" xfId="0" applyFont="1" applyFill="1" applyBorder="1" applyAlignment="1">
      <alignment horizontal="left" wrapText="1"/>
    </xf>
    <xf numFmtId="181" fontId="5" fillId="35" borderId="14" xfId="0" applyNumberFormat="1" applyFont="1" applyFill="1" applyBorder="1" applyAlignment="1">
      <alignment/>
    </xf>
    <xf numFmtId="0" fontId="50" fillId="36" borderId="11" xfId="0" applyFont="1" applyFill="1" applyBorder="1" applyAlignment="1">
      <alignment horizontal="center" wrapText="1"/>
    </xf>
    <xf numFmtId="0" fontId="50" fillId="36" borderId="15" xfId="0" applyFont="1" applyFill="1" applyBorder="1" applyAlignment="1">
      <alignment horizontal="center" wrapText="1"/>
    </xf>
    <xf numFmtId="0" fontId="50" fillId="36" borderId="16" xfId="0" applyFont="1" applyFill="1" applyBorder="1" applyAlignment="1">
      <alignment horizontal="center" wrapText="1"/>
    </xf>
    <xf numFmtId="0" fontId="5" fillId="35" borderId="17" xfId="0" applyFont="1" applyFill="1" applyBorder="1" applyAlignment="1">
      <alignment horizontal="left" wrapText="1"/>
    </xf>
    <xf numFmtId="3" fontId="5" fillId="35" borderId="16" xfId="0" applyNumberFormat="1" applyFont="1" applyFill="1" applyBorder="1" applyAlignment="1">
      <alignment/>
    </xf>
    <xf numFmtId="181" fontId="5" fillId="35" borderId="16" xfId="0" applyNumberFormat="1" applyFont="1" applyFill="1" applyBorder="1" applyAlignment="1">
      <alignment/>
    </xf>
    <xf numFmtId="181" fontId="5" fillId="35" borderId="18" xfId="0" applyNumberFormat="1" applyFont="1" applyFill="1" applyBorder="1" applyAlignment="1">
      <alignment/>
    </xf>
    <xf numFmtId="0" fontId="5" fillId="33" borderId="13" xfId="0" applyFont="1" applyFill="1" applyBorder="1" applyAlignment="1">
      <alignment horizontal="left" wrapText="1"/>
    </xf>
    <xf numFmtId="3" fontId="5" fillId="33" borderId="0" xfId="0" applyNumberFormat="1" applyFont="1" applyFill="1" applyBorder="1" applyAlignment="1">
      <alignment/>
    </xf>
    <xf numFmtId="180" fontId="5" fillId="33" borderId="0" xfId="0" applyNumberFormat="1" applyFont="1" applyFill="1" applyBorder="1" applyAlignment="1">
      <alignment/>
    </xf>
    <xf numFmtId="180" fontId="5" fillId="33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left" vertical="top" wrapText="1"/>
    </xf>
    <xf numFmtId="0" fontId="50" fillId="36" borderId="11" xfId="0" applyFont="1" applyFill="1" applyBorder="1" applyAlignment="1">
      <alignment horizontal="center" wrapText="1"/>
    </xf>
    <xf numFmtId="0" fontId="50" fillId="36" borderId="0" xfId="0" applyFont="1" applyFill="1" applyBorder="1" applyAlignment="1">
      <alignment horizontal="center" wrapText="1"/>
    </xf>
    <xf numFmtId="0" fontId="50" fillId="36" borderId="16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wrapText="1"/>
    </xf>
    <xf numFmtId="0" fontId="50" fillId="36" borderId="12" xfId="0" applyFont="1" applyFill="1" applyBorder="1" applyAlignment="1">
      <alignment horizontal="center" wrapText="1"/>
    </xf>
    <xf numFmtId="0" fontId="50" fillId="36" borderId="14" xfId="0" applyFont="1" applyFill="1" applyBorder="1" applyAlignment="1">
      <alignment horizontal="center" wrapText="1"/>
    </xf>
    <xf numFmtId="0" fontId="50" fillId="36" borderId="18" xfId="0" applyFont="1" applyFill="1" applyBorder="1" applyAlignment="1">
      <alignment horizontal="center" wrapText="1"/>
    </xf>
    <xf numFmtId="0" fontId="52" fillId="34" borderId="0" xfId="0" applyFont="1" applyFill="1" applyBorder="1" applyAlignment="1">
      <alignment horizontal="center"/>
    </xf>
    <xf numFmtId="0" fontId="53" fillId="34" borderId="0" xfId="0" applyFont="1" applyFill="1" applyBorder="1" applyAlignment="1">
      <alignment horizontal="center"/>
    </xf>
    <xf numFmtId="0" fontId="50" fillId="36" borderId="19" xfId="0" applyFont="1" applyFill="1" applyBorder="1" applyAlignment="1">
      <alignment horizontal="center" wrapText="1"/>
    </xf>
    <xf numFmtId="0" fontId="50" fillId="36" borderId="2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0"/>
  <sheetViews>
    <sheetView showGridLines="0" tabSelected="1" zoomScalePageLayoutView="0" workbookViewId="0" topLeftCell="A44">
      <selection activeCell="B61" sqref="B61"/>
    </sheetView>
  </sheetViews>
  <sheetFormatPr defaultColWidth="11.421875" defaultRowHeight="15"/>
  <cols>
    <col min="1" max="1" width="2.28125" style="3" customWidth="1"/>
    <col min="2" max="2" width="40.421875" style="3" customWidth="1"/>
    <col min="3" max="5" width="21.140625" style="3" customWidth="1"/>
    <col min="6" max="6" width="2.7109375" style="3" customWidth="1"/>
    <col min="7" max="9" width="21.140625" style="3" customWidth="1"/>
    <col min="10" max="16384" width="11.421875" style="3" customWidth="1"/>
  </cols>
  <sheetData>
    <row r="2" spans="2:9" ht="18.75">
      <c r="B2" s="50" t="s">
        <v>44</v>
      </c>
      <c r="C2" s="50"/>
      <c r="D2" s="50"/>
      <c r="E2" s="50"/>
      <c r="F2" s="50"/>
      <c r="G2" s="50"/>
      <c r="H2" s="50"/>
      <c r="I2" s="50"/>
    </row>
    <row r="3" spans="2:9" ht="18.75">
      <c r="B3" s="50" t="s">
        <v>52</v>
      </c>
      <c r="C3" s="50"/>
      <c r="D3" s="50"/>
      <c r="E3" s="50"/>
      <c r="F3" s="50"/>
      <c r="G3" s="50"/>
      <c r="H3" s="50"/>
      <c r="I3" s="50"/>
    </row>
    <row r="4" spans="2:9" ht="15.75">
      <c r="B4" s="49" t="s">
        <v>48</v>
      </c>
      <c r="C4" s="49"/>
      <c r="D4" s="49"/>
      <c r="E4" s="49"/>
      <c r="F4" s="49"/>
      <c r="G4" s="49"/>
      <c r="H4" s="49"/>
      <c r="I4" s="49"/>
    </row>
    <row r="5" spans="2:9" ht="15.75">
      <c r="B5" s="7"/>
      <c r="C5" s="7"/>
      <c r="D5" s="7"/>
      <c r="E5" s="7"/>
      <c r="F5" s="7"/>
      <c r="G5" s="7"/>
      <c r="H5" s="7"/>
      <c r="I5" s="7"/>
    </row>
    <row r="6" spans="2:9" ht="3.75" customHeight="1">
      <c r="B6" s="12"/>
      <c r="C6" s="12"/>
      <c r="D6" s="12"/>
      <c r="E6" s="12"/>
      <c r="F6" s="12"/>
      <c r="G6" s="12"/>
      <c r="H6" s="12"/>
      <c r="I6" s="12"/>
    </row>
    <row r="7" spans="2:9" ht="6" customHeight="1">
      <c r="B7" s="51" t="s">
        <v>51</v>
      </c>
      <c r="C7" s="41" t="s">
        <v>43</v>
      </c>
      <c r="D7" s="41" t="s">
        <v>41</v>
      </c>
      <c r="E7" s="41" t="s">
        <v>42</v>
      </c>
      <c r="F7" s="25"/>
      <c r="G7" s="41" t="s">
        <v>43</v>
      </c>
      <c r="H7" s="41" t="s">
        <v>41</v>
      </c>
      <c r="I7" s="46" t="s">
        <v>42</v>
      </c>
    </row>
    <row r="8" spans="2:9" ht="15">
      <c r="B8" s="52"/>
      <c r="C8" s="42"/>
      <c r="D8" s="42"/>
      <c r="E8" s="42"/>
      <c r="F8" s="11"/>
      <c r="G8" s="42"/>
      <c r="H8" s="42"/>
      <c r="I8" s="47"/>
    </row>
    <row r="9" spans="2:9" ht="12" customHeight="1">
      <c r="B9" s="52"/>
      <c r="C9" s="43"/>
      <c r="D9" s="43"/>
      <c r="E9" s="43"/>
      <c r="F9" s="11"/>
      <c r="G9" s="43"/>
      <c r="H9" s="43"/>
      <c r="I9" s="48"/>
    </row>
    <row r="10" spans="2:9" ht="15">
      <c r="B10" s="26"/>
      <c r="C10" s="43">
        <v>2001</v>
      </c>
      <c r="D10" s="43"/>
      <c r="E10" s="43"/>
      <c r="F10" s="27"/>
      <c r="G10" s="43">
        <v>2010</v>
      </c>
      <c r="H10" s="43"/>
      <c r="I10" s="48"/>
    </row>
    <row r="11" spans="2:12" ht="15">
      <c r="B11" s="15" t="s">
        <v>40</v>
      </c>
      <c r="C11" s="16">
        <v>1024540</v>
      </c>
      <c r="D11" s="16">
        <v>72658</v>
      </c>
      <c r="E11" s="17">
        <v>7.091768012961914</v>
      </c>
      <c r="F11" s="17"/>
      <c r="G11" s="16">
        <v>1150134</v>
      </c>
      <c r="H11" s="16">
        <v>68776</v>
      </c>
      <c r="I11" s="18">
        <v>5.98</v>
      </c>
      <c r="J11" s="4"/>
      <c r="K11" s="4"/>
      <c r="L11" s="4"/>
    </row>
    <row r="12" spans="2:11" ht="15">
      <c r="B12" s="19" t="s">
        <v>0</v>
      </c>
      <c r="C12" s="2">
        <v>133787</v>
      </c>
      <c r="D12" s="2">
        <v>21780</v>
      </c>
      <c r="E12" s="1">
        <v>16.3</v>
      </c>
      <c r="F12" s="1"/>
      <c r="G12" s="2">
        <v>156918</v>
      </c>
      <c r="H12" s="2">
        <v>16423</v>
      </c>
      <c r="I12" s="20">
        <v>10.47</v>
      </c>
      <c r="J12" s="4"/>
      <c r="K12" s="4"/>
    </row>
    <row r="13" spans="2:11" ht="15">
      <c r="B13" s="21" t="s">
        <v>1</v>
      </c>
      <c r="C13" s="13">
        <v>100853</v>
      </c>
      <c r="D13" s="13">
        <v>9341</v>
      </c>
      <c r="E13" s="14">
        <v>9.3</v>
      </c>
      <c r="F13" s="14"/>
      <c r="G13" s="13">
        <v>113142</v>
      </c>
      <c r="H13" s="13">
        <v>6562</v>
      </c>
      <c r="I13" s="22">
        <v>5.8</v>
      </c>
      <c r="J13" s="4"/>
      <c r="K13" s="4"/>
    </row>
    <row r="14" spans="2:11" ht="15">
      <c r="B14" s="19" t="s">
        <v>2</v>
      </c>
      <c r="C14" s="2">
        <v>75603</v>
      </c>
      <c r="D14" s="2">
        <v>12568</v>
      </c>
      <c r="E14" s="1">
        <v>16.6</v>
      </c>
      <c r="F14" s="1"/>
      <c r="G14" s="2">
        <v>93164</v>
      </c>
      <c r="H14" s="2">
        <v>9723</v>
      </c>
      <c r="I14" s="20">
        <v>10.44</v>
      </c>
      <c r="J14" s="4"/>
      <c r="K14" s="4"/>
    </row>
    <row r="15" spans="2:11" ht="15">
      <c r="B15" s="21" t="s">
        <v>24</v>
      </c>
      <c r="C15" s="13">
        <v>6765</v>
      </c>
      <c r="D15" s="13">
        <v>875</v>
      </c>
      <c r="E15" s="14">
        <v>12.9</v>
      </c>
      <c r="F15" s="14"/>
      <c r="G15" s="13">
        <v>8324</v>
      </c>
      <c r="H15" s="13">
        <v>700</v>
      </c>
      <c r="I15" s="22">
        <v>8.41</v>
      </c>
      <c r="J15" s="4"/>
      <c r="K15" s="4"/>
    </row>
    <row r="16" spans="2:11" ht="15">
      <c r="B16" s="19" t="s">
        <v>25</v>
      </c>
      <c r="C16" s="2">
        <v>22773</v>
      </c>
      <c r="D16" s="2">
        <v>3170</v>
      </c>
      <c r="E16" s="1">
        <v>13.9</v>
      </c>
      <c r="F16" s="1"/>
      <c r="G16" s="2">
        <v>28111</v>
      </c>
      <c r="H16" s="2">
        <v>700</v>
      </c>
      <c r="I16" s="20">
        <v>8.65</v>
      </c>
      <c r="J16" s="4"/>
      <c r="K16" s="4"/>
    </row>
    <row r="17" spans="2:11" ht="15">
      <c r="B17" s="21" t="s">
        <v>26</v>
      </c>
      <c r="C17" s="13">
        <v>11473</v>
      </c>
      <c r="D17" s="13">
        <v>1509</v>
      </c>
      <c r="E17" s="14">
        <v>13.2</v>
      </c>
      <c r="F17" s="14"/>
      <c r="G17" s="13">
        <v>15312</v>
      </c>
      <c r="H17" s="13">
        <v>1563</v>
      </c>
      <c r="I17" s="22">
        <v>10.21</v>
      </c>
      <c r="J17" s="4"/>
      <c r="K17" s="4"/>
    </row>
    <row r="18" spans="2:11" ht="15">
      <c r="B18" s="19" t="s">
        <v>27</v>
      </c>
      <c r="C18" s="2">
        <v>45347</v>
      </c>
      <c r="D18" s="2">
        <v>8818</v>
      </c>
      <c r="E18" s="1">
        <v>19.4</v>
      </c>
      <c r="F18" s="1"/>
      <c r="G18" s="2">
        <v>59981</v>
      </c>
      <c r="H18" s="2">
        <v>6962</v>
      </c>
      <c r="I18" s="20">
        <v>11.61</v>
      </c>
      <c r="J18" s="4"/>
      <c r="K18" s="4"/>
    </row>
    <row r="19" spans="2:11" ht="15">
      <c r="B19" s="21" t="s">
        <v>3</v>
      </c>
      <c r="C19" s="13">
        <v>62937</v>
      </c>
      <c r="D19" s="13">
        <v>10999</v>
      </c>
      <c r="E19" s="14">
        <v>17.5</v>
      </c>
      <c r="F19" s="14"/>
      <c r="G19" s="13">
        <v>85952</v>
      </c>
      <c r="H19" s="13">
        <v>9259</v>
      </c>
      <c r="I19" s="22">
        <v>10.77</v>
      </c>
      <c r="J19" s="4"/>
      <c r="K19" s="4"/>
    </row>
    <row r="20" spans="2:11" ht="15">
      <c r="B20" s="19" t="s">
        <v>28</v>
      </c>
      <c r="C20" s="2">
        <v>6796</v>
      </c>
      <c r="D20" s="2">
        <v>882</v>
      </c>
      <c r="E20" s="1">
        <v>13</v>
      </c>
      <c r="F20" s="1"/>
      <c r="G20" s="2">
        <v>9101</v>
      </c>
      <c r="H20" s="2">
        <v>771</v>
      </c>
      <c r="I20" s="20">
        <v>8.47</v>
      </c>
      <c r="J20" s="4"/>
      <c r="K20" s="4"/>
    </row>
    <row r="21" spans="2:11" ht="15">
      <c r="B21" s="21" t="s">
        <v>4</v>
      </c>
      <c r="C21" s="13">
        <v>29574</v>
      </c>
      <c r="D21" s="13">
        <v>6664</v>
      </c>
      <c r="E21" s="14">
        <v>22.5</v>
      </c>
      <c r="F21" s="14"/>
      <c r="G21" s="13">
        <v>44487</v>
      </c>
      <c r="H21" s="13">
        <v>6274</v>
      </c>
      <c r="I21" s="22">
        <v>14.1</v>
      </c>
      <c r="J21" s="4"/>
      <c r="K21" s="4"/>
    </row>
    <row r="22" spans="2:11" ht="15">
      <c r="B22" s="19" t="s">
        <v>5</v>
      </c>
      <c r="C22" s="2">
        <v>84958</v>
      </c>
      <c r="D22" s="2">
        <v>22694</v>
      </c>
      <c r="E22" s="1">
        <v>26.7</v>
      </c>
      <c r="F22" s="1"/>
      <c r="G22" s="2">
        <v>113135</v>
      </c>
      <c r="H22" s="2">
        <v>19257</v>
      </c>
      <c r="I22" s="20">
        <v>17.02</v>
      </c>
      <c r="J22" s="4"/>
      <c r="K22" s="4"/>
    </row>
    <row r="23" spans="2:11" ht="15">
      <c r="B23" s="21" t="s">
        <v>29</v>
      </c>
      <c r="C23" s="13">
        <v>3743</v>
      </c>
      <c r="D23" s="13">
        <v>375</v>
      </c>
      <c r="E23" s="14">
        <v>10</v>
      </c>
      <c r="F23" s="14"/>
      <c r="G23" s="13">
        <v>4641</v>
      </c>
      <c r="H23" s="13">
        <v>319</v>
      </c>
      <c r="I23" s="22">
        <v>6.87</v>
      </c>
      <c r="J23" s="4"/>
      <c r="K23" s="4"/>
    </row>
    <row r="24" spans="2:11" ht="15">
      <c r="B24" s="19" t="s">
        <v>30</v>
      </c>
      <c r="C24" s="2">
        <v>18109</v>
      </c>
      <c r="D24" s="2">
        <v>3014</v>
      </c>
      <c r="E24" s="1">
        <v>16.6</v>
      </c>
      <c r="F24" s="1"/>
      <c r="G24" s="2">
        <v>24926</v>
      </c>
      <c r="H24" s="2">
        <v>3469</v>
      </c>
      <c r="I24" s="20">
        <v>13.92</v>
      </c>
      <c r="J24" s="4"/>
      <c r="K24" s="4"/>
    </row>
    <row r="25" spans="2:11" ht="15">
      <c r="B25" s="21" t="s">
        <v>6</v>
      </c>
      <c r="C25" s="13">
        <v>119111</v>
      </c>
      <c r="D25" s="13">
        <v>13053</v>
      </c>
      <c r="E25" s="14">
        <v>11</v>
      </c>
      <c r="F25" s="14"/>
      <c r="G25" s="13">
        <v>133202</v>
      </c>
      <c r="H25" s="13">
        <v>8936</v>
      </c>
      <c r="I25" s="22">
        <v>6.71</v>
      </c>
      <c r="J25" s="4"/>
      <c r="K25" s="4"/>
    </row>
    <row r="26" spans="2:11" ht="15">
      <c r="B26" s="19" t="s">
        <v>7</v>
      </c>
      <c r="C26" s="2">
        <v>47906</v>
      </c>
      <c r="D26" s="2">
        <v>5298</v>
      </c>
      <c r="E26" s="1">
        <v>11.1</v>
      </c>
      <c r="F26" s="1"/>
      <c r="G26" s="2">
        <v>55122</v>
      </c>
      <c r="H26" s="2">
        <v>3775</v>
      </c>
      <c r="I26" s="20">
        <v>6.85</v>
      </c>
      <c r="J26" s="4"/>
      <c r="K26" s="4"/>
    </row>
    <row r="27" spans="2:11" ht="15">
      <c r="B27" s="21" t="s">
        <v>8</v>
      </c>
      <c r="C27" s="13">
        <v>44409</v>
      </c>
      <c r="D27" s="13">
        <v>4131</v>
      </c>
      <c r="E27" s="14">
        <v>9.3</v>
      </c>
      <c r="F27" s="14"/>
      <c r="G27" s="13">
        <v>51444</v>
      </c>
      <c r="H27" s="13">
        <v>2524</v>
      </c>
      <c r="I27" s="22">
        <v>4.91</v>
      </c>
      <c r="J27" s="4"/>
      <c r="K27" s="4"/>
    </row>
    <row r="28" spans="2:11" ht="15">
      <c r="B28" s="19" t="s">
        <v>9</v>
      </c>
      <c r="C28" s="2">
        <v>56007</v>
      </c>
      <c r="D28" s="2">
        <v>12928</v>
      </c>
      <c r="E28" s="1">
        <v>23.1</v>
      </c>
      <c r="F28" s="1"/>
      <c r="G28" s="2">
        <v>71722</v>
      </c>
      <c r="H28" s="2">
        <v>8610</v>
      </c>
      <c r="I28" s="20">
        <v>12</v>
      </c>
      <c r="J28" s="4"/>
      <c r="K28" s="4"/>
    </row>
    <row r="29" spans="2:11" ht="15">
      <c r="B29" s="21" t="s">
        <v>10</v>
      </c>
      <c r="C29" s="13">
        <v>333916</v>
      </c>
      <c r="D29" s="13">
        <v>56023</v>
      </c>
      <c r="E29" s="14">
        <v>16.8</v>
      </c>
      <c r="F29" s="14"/>
      <c r="G29" s="13">
        <v>484909</v>
      </c>
      <c r="H29" s="13">
        <v>57883</v>
      </c>
      <c r="I29" s="22">
        <v>11.94</v>
      </c>
      <c r="J29" s="4"/>
      <c r="K29" s="4"/>
    </row>
    <row r="30" spans="2:11" ht="15">
      <c r="B30" s="19" t="s">
        <v>11</v>
      </c>
      <c r="C30" s="2">
        <v>135447</v>
      </c>
      <c r="D30" s="2">
        <v>13364</v>
      </c>
      <c r="E30" s="1">
        <v>9.9</v>
      </c>
      <c r="F30" s="1"/>
      <c r="G30" s="2">
        <v>149594</v>
      </c>
      <c r="H30" s="2">
        <v>7417</v>
      </c>
      <c r="I30" s="20">
        <v>4.96</v>
      </c>
      <c r="J30" s="4"/>
      <c r="K30" s="4"/>
    </row>
    <row r="31" spans="2:11" ht="15">
      <c r="B31" s="21" t="s">
        <v>12</v>
      </c>
      <c r="C31" s="13">
        <v>164430</v>
      </c>
      <c r="D31" s="13">
        <v>23273</v>
      </c>
      <c r="E31" s="14">
        <v>14.2</v>
      </c>
      <c r="F31" s="14"/>
      <c r="G31" s="13">
        <v>188844</v>
      </c>
      <c r="H31" s="13">
        <v>16834</v>
      </c>
      <c r="I31" s="22">
        <v>8.91</v>
      </c>
      <c r="J31" s="4"/>
      <c r="K31" s="4"/>
    </row>
    <row r="32" spans="2:11" ht="15">
      <c r="B32" s="19" t="s">
        <v>31</v>
      </c>
      <c r="C32" s="2">
        <v>26178</v>
      </c>
      <c r="D32" s="2">
        <v>2541</v>
      </c>
      <c r="E32" s="1">
        <v>9.7</v>
      </c>
      <c r="F32" s="1"/>
      <c r="G32" s="2">
        <v>32524</v>
      </c>
      <c r="H32" s="2">
        <v>1977</v>
      </c>
      <c r="I32" s="20">
        <v>6.08</v>
      </c>
      <c r="J32" s="4"/>
      <c r="K32" s="4"/>
    </row>
    <row r="33" spans="2:11" ht="15">
      <c r="B33" s="21" t="s">
        <v>13</v>
      </c>
      <c r="C33" s="13">
        <v>72956</v>
      </c>
      <c r="D33" s="13">
        <v>14413</v>
      </c>
      <c r="E33" s="14">
        <v>19.8</v>
      </c>
      <c r="F33" s="14"/>
      <c r="G33" s="13">
        <v>89338</v>
      </c>
      <c r="H33" s="13">
        <v>10837</v>
      </c>
      <c r="I33" s="22">
        <v>12.13</v>
      </c>
      <c r="J33" s="4"/>
      <c r="K33" s="4"/>
    </row>
    <row r="34" spans="2:11" ht="15">
      <c r="B34" s="19" t="s">
        <v>32</v>
      </c>
      <c r="C34" s="2">
        <v>10758</v>
      </c>
      <c r="D34" s="2">
        <v>2088</v>
      </c>
      <c r="E34" s="1">
        <v>19.4</v>
      </c>
      <c r="F34" s="1"/>
      <c r="G34" s="2">
        <v>14656</v>
      </c>
      <c r="H34" s="2">
        <v>1790</v>
      </c>
      <c r="I34" s="20">
        <v>12.21</v>
      </c>
      <c r="J34" s="4"/>
      <c r="K34" s="4"/>
    </row>
    <row r="35" spans="2:11" ht="15">
      <c r="B35" s="21" t="s">
        <v>14</v>
      </c>
      <c r="C35" s="13">
        <v>119624</v>
      </c>
      <c r="D35" s="13">
        <v>23744</v>
      </c>
      <c r="E35" s="14">
        <v>19.8</v>
      </c>
      <c r="F35" s="14"/>
      <c r="G35" s="13">
        <v>147716</v>
      </c>
      <c r="H35" s="13">
        <v>16969</v>
      </c>
      <c r="I35" s="22">
        <v>11.49</v>
      </c>
      <c r="J35" s="4"/>
      <c r="K35" s="4"/>
    </row>
    <row r="36" spans="2:11" ht="15">
      <c r="B36" s="19" t="s">
        <v>15</v>
      </c>
      <c r="C36" s="2">
        <v>95538</v>
      </c>
      <c r="D36" s="2">
        <v>21060</v>
      </c>
      <c r="E36" s="1">
        <v>22</v>
      </c>
      <c r="F36" s="1"/>
      <c r="G36" s="2">
        <v>124016</v>
      </c>
      <c r="H36" s="2">
        <v>16025</v>
      </c>
      <c r="I36" s="20">
        <v>12.92</v>
      </c>
      <c r="J36" s="4"/>
      <c r="K36" s="4"/>
    </row>
    <row r="37" spans="2:11" ht="15">
      <c r="B37" s="21" t="s">
        <v>16</v>
      </c>
      <c r="C37" s="13">
        <v>93980</v>
      </c>
      <c r="D37" s="13">
        <v>6380</v>
      </c>
      <c r="E37" s="14">
        <v>6.8</v>
      </c>
      <c r="F37" s="14"/>
      <c r="G37" s="13">
        <v>106902</v>
      </c>
      <c r="H37" s="13">
        <v>3766</v>
      </c>
      <c r="I37" s="22">
        <v>3.52</v>
      </c>
      <c r="J37" s="4"/>
      <c r="K37" s="4"/>
    </row>
    <row r="38" spans="2:11" ht="15">
      <c r="B38" s="19" t="s">
        <v>33</v>
      </c>
      <c r="C38" s="2">
        <v>58313</v>
      </c>
      <c r="D38" s="2">
        <v>12154</v>
      </c>
      <c r="E38" s="1">
        <v>20.8</v>
      </c>
      <c r="F38" s="1"/>
      <c r="G38" s="2">
        <v>82671</v>
      </c>
      <c r="H38" s="2">
        <v>10776</v>
      </c>
      <c r="I38" s="20">
        <v>13.03</v>
      </c>
      <c r="J38" s="4"/>
      <c r="K38" s="4"/>
    </row>
    <row r="39" spans="2:11" ht="15">
      <c r="B39" s="21" t="s">
        <v>34</v>
      </c>
      <c r="C39" s="13">
        <v>14503</v>
      </c>
      <c r="D39" s="13">
        <v>3814</v>
      </c>
      <c r="E39" s="14">
        <v>26.3</v>
      </c>
      <c r="F39" s="14"/>
      <c r="G39" s="13">
        <v>21422</v>
      </c>
      <c r="H39" s="13">
        <v>4098</v>
      </c>
      <c r="I39" s="22">
        <v>19.13</v>
      </c>
      <c r="J39" s="4"/>
      <c r="K39" s="4"/>
    </row>
    <row r="40" spans="2:11" ht="15">
      <c r="B40" s="19" t="s">
        <v>17</v>
      </c>
      <c r="C40" s="2">
        <v>144671</v>
      </c>
      <c r="D40" s="2">
        <v>21323</v>
      </c>
      <c r="E40" s="1">
        <v>14.7</v>
      </c>
      <c r="F40" s="1"/>
      <c r="G40" s="2">
        <v>177110</v>
      </c>
      <c r="H40" s="2">
        <v>16310</v>
      </c>
      <c r="I40" s="20">
        <v>9.21</v>
      </c>
      <c r="J40" s="4"/>
      <c r="K40" s="4"/>
    </row>
    <row r="41" spans="2:11" ht="15">
      <c r="B41" s="21" t="s">
        <v>18</v>
      </c>
      <c r="C41" s="13">
        <v>42059</v>
      </c>
      <c r="D41" s="13">
        <v>5692</v>
      </c>
      <c r="E41" s="14">
        <v>13.5</v>
      </c>
      <c r="F41" s="14"/>
      <c r="G41" s="13">
        <v>49384</v>
      </c>
      <c r="H41" s="13">
        <v>4239</v>
      </c>
      <c r="I41" s="22">
        <v>8.58</v>
      </c>
      <c r="J41" s="4"/>
      <c r="K41" s="4"/>
    </row>
    <row r="42" spans="2:11" ht="15">
      <c r="B42" s="19" t="s">
        <v>19</v>
      </c>
      <c r="C42" s="2">
        <v>88054</v>
      </c>
      <c r="D42" s="2">
        <v>6190</v>
      </c>
      <c r="E42" s="1">
        <v>7</v>
      </c>
      <c r="F42" s="1"/>
      <c r="G42" s="2">
        <v>97213</v>
      </c>
      <c r="H42" s="2">
        <v>3555</v>
      </c>
      <c r="I42" s="20">
        <v>3.66</v>
      </c>
      <c r="J42" s="4"/>
      <c r="K42" s="4"/>
    </row>
    <row r="43" spans="2:11" ht="15">
      <c r="B43" s="21" t="s">
        <v>20</v>
      </c>
      <c r="C43" s="13">
        <v>65694</v>
      </c>
      <c r="D43" s="13">
        <v>9902</v>
      </c>
      <c r="E43" s="14">
        <v>15.1</v>
      </c>
      <c r="F43" s="14"/>
      <c r="G43" s="13">
        <v>80627</v>
      </c>
      <c r="H43" s="13">
        <v>6592</v>
      </c>
      <c r="I43" s="22">
        <v>8.18</v>
      </c>
      <c r="J43" s="4"/>
      <c r="K43" s="4"/>
    </row>
    <row r="44" spans="2:11" ht="15">
      <c r="B44" s="19" t="s">
        <v>35</v>
      </c>
      <c r="C44" s="2">
        <v>11814</v>
      </c>
      <c r="D44" s="2">
        <v>2293</v>
      </c>
      <c r="E44" s="1">
        <v>19.4</v>
      </c>
      <c r="F44" s="1"/>
      <c r="G44" s="2">
        <v>17116</v>
      </c>
      <c r="H44" s="2">
        <v>2646</v>
      </c>
      <c r="I44" s="20">
        <v>15.46</v>
      </c>
      <c r="J44" s="4"/>
      <c r="K44" s="4"/>
    </row>
    <row r="45" spans="2:11" ht="15">
      <c r="B45" s="21" t="s">
        <v>21</v>
      </c>
      <c r="C45" s="13">
        <v>79807</v>
      </c>
      <c r="D45" s="13">
        <v>14018</v>
      </c>
      <c r="E45" s="14">
        <v>17.6</v>
      </c>
      <c r="F45" s="14"/>
      <c r="G45" s="13">
        <v>108558</v>
      </c>
      <c r="H45" s="13">
        <v>11982</v>
      </c>
      <c r="I45" s="22">
        <v>11.04</v>
      </c>
      <c r="J45" s="4"/>
      <c r="K45" s="4"/>
    </row>
    <row r="46" spans="2:11" ht="15">
      <c r="B46" s="19" t="s">
        <v>22</v>
      </c>
      <c r="C46" s="2">
        <v>102212</v>
      </c>
      <c r="D46" s="2">
        <v>7805</v>
      </c>
      <c r="E46" s="1">
        <v>7.6</v>
      </c>
      <c r="F46" s="1"/>
      <c r="G46" s="2">
        <v>112588</v>
      </c>
      <c r="H46" s="2">
        <v>4877</v>
      </c>
      <c r="I46" s="20">
        <v>4.33</v>
      </c>
      <c r="J46" s="4"/>
      <c r="K46" s="4"/>
    </row>
    <row r="47" spans="2:11" ht="15">
      <c r="B47" s="21" t="s">
        <v>23</v>
      </c>
      <c r="C47" s="13">
        <v>91415</v>
      </c>
      <c r="D47" s="13">
        <v>3970</v>
      </c>
      <c r="E47" s="14">
        <v>4.3</v>
      </c>
      <c r="F47" s="14"/>
      <c r="G47" s="13">
        <v>99286</v>
      </c>
      <c r="H47" s="13">
        <v>2414</v>
      </c>
      <c r="I47" s="22">
        <v>2.43</v>
      </c>
      <c r="J47" s="4"/>
      <c r="K47" s="4"/>
    </row>
    <row r="48" spans="2:11" ht="15">
      <c r="B48" s="19" t="s">
        <v>36</v>
      </c>
      <c r="C48" s="2">
        <v>27630</v>
      </c>
      <c r="D48" s="2">
        <v>4159</v>
      </c>
      <c r="E48" s="1">
        <v>15.1</v>
      </c>
      <c r="F48" s="1"/>
      <c r="G48" s="2">
        <v>34013</v>
      </c>
      <c r="H48" s="2">
        <v>3102</v>
      </c>
      <c r="I48" s="20">
        <v>9.12</v>
      </c>
      <c r="J48" s="4"/>
      <c r="K48" s="4"/>
    </row>
    <row r="49" spans="2:11" s="5" customFormat="1" ht="15" customHeight="1">
      <c r="B49" s="23" t="s">
        <v>50</v>
      </c>
      <c r="C49" s="9">
        <f>SUM(C12:C48)</f>
        <v>2649150</v>
      </c>
      <c r="D49" s="9">
        <f>SUM(D12:D48)</f>
        <v>392305</v>
      </c>
      <c r="E49" s="10">
        <f>+D49/C49*100</f>
        <v>14.808712228450634</v>
      </c>
      <c r="F49" s="10"/>
      <c r="G49" s="9">
        <f>SUM(G12:G48)</f>
        <v>3287171</v>
      </c>
      <c r="H49" s="9">
        <f>SUM(H12:H48)</f>
        <v>309916</v>
      </c>
      <c r="I49" s="24">
        <f>+H49/G49*100</f>
        <v>9.428046183176962</v>
      </c>
      <c r="J49" s="4"/>
      <c r="K49" s="4"/>
    </row>
    <row r="50" spans="2:11" s="5" customFormat="1" ht="30">
      <c r="B50" s="32" t="s">
        <v>49</v>
      </c>
      <c r="C50" s="33">
        <v>3673690</v>
      </c>
      <c r="D50" s="33">
        <v>464963</v>
      </c>
      <c r="E50" s="34">
        <f>+D50/C50*100</f>
        <v>12.656566014007714</v>
      </c>
      <c r="F50" s="34"/>
      <c r="G50" s="33">
        <v>4437305</v>
      </c>
      <c r="H50" s="33">
        <v>378692</v>
      </c>
      <c r="I50" s="35">
        <v>8.534279252834773</v>
      </c>
      <c r="J50" s="4"/>
      <c r="K50" s="4"/>
    </row>
    <row r="51" spans="2:9" ht="15">
      <c r="B51" s="28" t="s">
        <v>54</v>
      </c>
      <c r="C51" s="29">
        <v>10075814</v>
      </c>
      <c r="D51" s="29">
        <v>1442934</v>
      </c>
      <c r="E51" s="30">
        <f>+D51/C51*100</f>
        <v>14.320768525500768</v>
      </c>
      <c r="F51" s="30"/>
      <c r="G51" s="29">
        <v>12171675</v>
      </c>
      <c r="H51" s="29">
        <v>1116929</v>
      </c>
      <c r="I51" s="31">
        <f>+H51/G51*100</f>
        <v>9.176460922592824</v>
      </c>
    </row>
    <row r="52" spans="2:9" s="36" customFormat="1" ht="15">
      <c r="B52" s="37"/>
      <c r="C52" s="38"/>
      <c r="D52" s="38"/>
      <c r="E52" s="39"/>
      <c r="F52" s="39"/>
      <c r="G52" s="38"/>
      <c r="H52" s="38"/>
      <c r="I52" s="39"/>
    </row>
    <row r="53" spans="2:9" ht="36" customHeight="1">
      <c r="B53" s="40" t="s">
        <v>53</v>
      </c>
      <c r="C53" s="40"/>
      <c r="D53" s="40"/>
      <c r="E53" s="40"/>
      <c r="F53" s="40"/>
      <c r="G53" s="40"/>
      <c r="H53" s="40"/>
      <c r="I53" s="40"/>
    </row>
    <row r="54" spans="2:9" s="6" customFormat="1" ht="15.75" customHeight="1">
      <c r="B54" s="44" t="s">
        <v>39</v>
      </c>
      <c r="C54" s="44"/>
      <c r="D54" s="44"/>
      <c r="E54" s="44"/>
      <c r="F54" s="44"/>
      <c r="G54" s="44"/>
      <c r="H54" s="44"/>
      <c r="I54" s="44"/>
    </row>
    <row r="55" spans="2:9" s="6" customFormat="1" ht="15.75" customHeight="1">
      <c r="B55" s="44" t="s">
        <v>37</v>
      </c>
      <c r="C55" s="44"/>
      <c r="D55" s="44"/>
      <c r="E55" s="44"/>
      <c r="F55" s="44"/>
      <c r="G55" s="44"/>
      <c r="H55" s="44"/>
      <c r="I55" s="44"/>
    </row>
    <row r="56" spans="2:9" s="6" customFormat="1" ht="15.75" customHeight="1">
      <c r="B56" s="44" t="s">
        <v>38</v>
      </c>
      <c r="C56" s="44"/>
      <c r="D56" s="44"/>
      <c r="E56" s="44"/>
      <c r="F56" s="44"/>
      <c r="G56" s="44"/>
      <c r="H56" s="44"/>
      <c r="I56" s="44"/>
    </row>
    <row r="57" spans="2:9" s="6" customFormat="1" ht="15.75" customHeight="1">
      <c r="B57" s="44" t="s">
        <v>46</v>
      </c>
      <c r="C57" s="44"/>
      <c r="D57" s="44"/>
      <c r="E57" s="44"/>
      <c r="F57" s="44"/>
      <c r="G57" s="44"/>
      <c r="H57" s="44"/>
      <c r="I57" s="44"/>
    </row>
    <row r="58" spans="2:9" s="6" customFormat="1" ht="15.75" customHeight="1">
      <c r="B58" s="44" t="s">
        <v>47</v>
      </c>
      <c r="C58" s="44"/>
      <c r="D58" s="44"/>
      <c r="E58" s="44"/>
      <c r="F58" s="44"/>
      <c r="G58" s="44"/>
      <c r="H58" s="44"/>
      <c r="I58" s="44"/>
    </row>
    <row r="59" spans="2:9" s="6" customFormat="1" ht="8.25" customHeight="1">
      <c r="B59" s="8"/>
      <c r="C59" s="8"/>
      <c r="D59" s="8"/>
      <c r="E59" s="8"/>
      <c r="F59" s="8"/>
      <c r="G59" s="8"/>
      <c r="H59" s="8"/>
      <c r="I59" s="8"/>
    </row>
    <row r="60" spans="2:9" s="6" customFormat="1" ht="19.5" customHeight="1">
      <c r="B60" s="45" t="s">
        <v>45</v>
      </c>
      <c r="C60" s="45"/>
      <c r="D60" s="45"/>
      <c r="E60" s="45"/>
      <c r="F60" s="45"/>
      <c r="G60" s="45"/>
      <c r="H60" s="45"/>
      <c r="I60" s="45"/>
    </row>
  </sheetData>
  <sheetProtection/>
  <mergeCells count="19">
    <mergeCell ref="I7:I9"/>
    <mergeCell ref="B4:I4"/>
    <mergeCell ref="B2:I2"/>
    <mergeCell ref="B3:I3"/>
    <mergeCell ref="G10:I10"/>
    <mergeCell ref="C10:E10"/>
    <mergeCell ref="B7:B9"/>
    <mergeCell ref="D7:D9"/>
    <mergeCell ref="E7:E9"/>
    <mergeCell ref="B53:I53"/>
    <mergeCell ref="C7:C9"/>
    <mergeCell ref="G7:G9"/>
    <mergeCell ref="B58:I58"/>
    <mergeCell ref="B60:I60"/>
    <mergeCell ref="B54:I54"/>
    <mergeCell ref="B55:I55"/>
    <mergeCell ref="B56:I56"/>
    <mergeCell ref="B57:I57"/>
    <mergeCell ref="H7:H9"/>
  </mergeCells>
  <printOptions/>
  <pageMargins left="0.7874015748031497" right="0.984251968503937" top="0.984251968503937" bottom="0.984251968503937" header="0.5118110236220472" footer="0.5118110236220472"/>
  <pageSetup fitToHeight="0" fitToWidth="1" horizontalDpi="600" verticalDpi="600" orientation="portrait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Gottig Zamora</dc:creator>
  <cp:keywords/>
  <dc:description/>
  <cp:lastModifiedBy>Georg</cp:lastModifiedBy>
  <cp:lastPrinted>2019-12-25T23:02:06Z</cp:lastPrinted>
  <dcterms:created xsi:type="dcterms:W3CDTF">2013-08-24T12:17:32Z</dcterms:created>
  <dcterms:modified xsi:type="dcterms:W3CDTF">2019-12-25T23:04:06Z</dcterms:modified>
  <cp:category/>
  <cp:version/>
  <cp:contentType/>
  <cp:contentStatus/>
</cp:coreProperties>
</file>