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80" windowHeight="6390" tabRatio="779" activeTab="0"/>
  </bookViews>
  <sheets>
    <sheet name="Buenos Aires" sheetId="1" r:id="rId1"/>
  </sheets>
  <definedNames/>
  <calcPr fullCalcOnLoad="1"/>
</workbook>
</file>

<file path=xl/sharedStrings.xml><?xml version="1.0" encoding="utf-8"?>
<sst xmlns="http://schemas.openxmlformats.org/spreadsheetml/2006/main" count="243" uniqueCount="79">
  <si>
    <t>Total</t>
  </si>
  <si>
    <t>San Vicente</t>
  </si>
  <si>
    <t>Almirante Brown</t>
  </si>
  <si>
    <t>Avellaneda</t>
  </si>
  <si>
    <t>Berazategui</t>
  </si>
  <si>
    <t>Berisso</t>
  </si>
  <si>
    <t>Brandsen</t>
  </si>
  <si>
    <t>Campana</t>
  </si>
  <si>
    <t>Cañuelas</t>
  </si>
  <si>
    <t>Ensenada</t>
  </si>
  <si>
    <t>Escobar</t>
  </si>
  <si>
    <t>Esteban Echeverría</t>
  </si>
  <si>
    <t>Exaltación de la Cruz</t>
  </si>
  <si>
    <t>Ezeiza</t>
  </si>
  <si>
    <t>Florencio Varela</t>
  </si>
  <si>
    <t>General Las Heras</t>
  </si>
  <si>
    <t>General Rodríguez</t>
  </si>
  <si>
    <t>General San Martín</t>
  </si>
  <si>
    <t>Hurlingham</t>
  </si>
  <si>
    <t>Ituzaingó</t>
  </si>
  <si>
    <t>José Clemente Paz</t>
  </si>
  <si>
    <t>La Matanza</t>
  </si>
  <si>
    <t>Lanús</t>
  </si>
  <si>
    <t>La Plata</t>
  </si>
  <si>
    <t>Lomas de Zamora</t>
  </si>
  <si>
    <t>Luján</t>
  </si>
  <si>
    <t>Malvinas Argentinas</t>
  </si>
  <si>
    <t>Marcos Paz</t>
  </si>
  <si>
    <t>Merlo</t>
  </si>
  <si>
    <t>Moreno</t>
  </si>
  <si>
    <t>Morón</t>
  </si>
  <si>
    <t>Pilar</t>
  </si>
  <si>
    <t>Presidente Perón</t>
  </si>
  <si>
    <t>Quilmes</t>
  </si>
  <si>
    <t>San Fernando</t>
  </si>
  <si>
    <t>San Isidro</t>
  </si>
  <si>
    <t>San Miguel</t>
  </si>
  <si>
    <t>Tigre</t>
  </si>
  <si>
    <t>Tres de Febrero</t>
  </si>
  <si>
    <t>Zárate</t>
  </si>
  <si>
    <t>Ciudad Autónoma de Buenos Aires</t>
  </si>
  <si>
    <t>Buenos Aires</t>
  </si>
  <si>
    <t xml:space="preserve">Catamarca </t>
  </si>
  <si>
    <t xml:space="preserve">Chaco </t>
  </si>
  <si>
    <t xml:space="preserve">Chubut </t>
  </si>
  <si>
    <t xml:space="preserve">Córdoba </t>
  </si>
  <si>
    <t xml:space="preserve">Corrientes </t>
  </si>
  <si>
    <t xml:space="preserve">Entre Ríos </t>
  </si>
  <si>
    <t xml:space="preserve">Formosa </t>
  </si>
  <si>
    <t xml:space="preserve">Jujuy </t>
  </si>
  <si>
    <t xml:space="preserve">La Pampa </t>
  </si>
  <si>
    <t xml:space="preserve">La Rioja </t>
  </si>
  <si>
    <t xml:space="preserve">Mendoza </t>
  </si>
  <si>
    <t xml:space="preserve">Misiones </t>
  </si>
  <si>
    <t xml:space="preserve">Neuquén </t>
  </si>
  <si>
    <t xml:space="preserve">Río Negro </t>
  </si>
  <si>
    <t xml:space="preserve">Salta </t>
  </si>
  <si>
    <t xml:space="preserve">San Juan </t>
  </si>
  <si>
    <t xml:space="preserve">San Luis </t>
  </si>
  <si>
    <t xml:space="preserve">Santa Cruz </t>
  </si>
  <si>
    <t xml:space="preserve">Santa Fe </t>
  </si>
  <si>
    <t xml:space="preserve">Santiago del Estero </t>
  </si>
  <si>
    <t>Tierra del Fuego, Antártida e Islas del Atlántico Sur</t>
  </si>
  <si>
    <t>Tucumán</t>
  </si>
  <si>
    <t>-</t>
  </si>
  <si>
    <t>s</t>
  </si>
  <si>
    <t>Vicente López</t>
  </si>
  <si>
    <r>
      <t xml:space="preserve">Fuente: </t>
    </r>
    <r>
      <rPr>
        <sz val="9"/>
        <color indexed="8"/>
        <rFont val="Calibri"/>
        <family val="2"/>
      </rPr>
      <t>Observatorio del Conurbano Bonaerense (ICO-UNGS), con base en Censo Nacional de Población, Hogares y Viviendas 2010, INDEC.</t>
    </r>
  </si>
  <si>
    <t>Población de 5 años y más por municipio de residencia habitual en 2010, según provincia de residencia en 2005</t>
  </si>
  <si>
    <r>
      <t>Nota:</t>
    </r>
    <r>
      <rPr>
        <sz val="9"/>
        <color indexed="8"/>
        <rFont val="Calibri"/>
        <family val="2"/>
      </rPr>
      <t xml:space="preserve"> los datos que aquí se publican surgen del cuestionario ampliado, que se aplicó a una parte de la población. Los valores obtenidos son estimaciones de una muestra y por tanto contemplan el llamado “error muestral”.
Para que los usuarios puedan evaluar la precisión de cada una de estas estimaciones se presenta en el Anexo Metodológico de la página web del INDEC una Tabla de Errores Muestrales, junto a ejemplos de cómo debe ser utilizada.</t>
    </r>
    <r>
      <rPr>
        <b/>
        <sz val="9"/>
        <color indexed="8"/>
        <rFont val="Calibri"/>
        <family val="2"/>
      </rPr>
      <t xml:space="preserve">
s </t>
    </r>
    <r>
      <rPr>
        <sz val="9"/>
        <color indexed="8"/>
        <rFont val="Calibri"/>
        <family val="2"/>
      </rPr>
      <t xml:space="preserve">Dato confidencial por aplicación de las reglas del secreto estadístico.
</t>
    </r>
    <r>
      <rPr>
        <b/>
        <sz val="9"/>
        <color indexed="8"/>
        <rFont val="Calibri"/>
        <family val="2"/>
      </rPr>
      <t xml:space="preserve">
* </t>
    </r>
    <r>
      <rPr>
        <sz val="9"/>
        <color indexed="8"/>
        <rFont val="Calibri"/>
        <family val="2"/>
      </rPr>
      <t xml:space="preserve">Población en viviendas particulares </t>
    </r>
  </si>
  <si>
    <t>Provincia de residencia en 2005</t>
  </si>
  <si>
    <t>Partidos de la región metropolitana de Buenos Aires, valores absolutos, 2010</t>
  </si>
  <si>
    <t>Población por municipio del Conurbano Bonaerense de residencia en 2010</t>
  </si>
  <si>
    <t>Total de migración interna reciente</t>
  </si>
  <si>
    <t>Partidos de la región metropolitana de Buenos Aires, valores absolutos, 2001</t>
  </si>
  <si>
    <t>Población de 5 años y más por municipio de residencia habitual en 2001, según provincia de residencia en 1996</t>
  </si>
  <si>
    <r>
      <t xml:space="preserve">Fuente: </t>
    </r>
    <r>
      <rPr>
        <sz val="9"/>
        <color indexed="8"/>
        <rFont val="Calibri"/>
        <family val="2"/>
      </rPr>
      <t>Observatorio del Conurbano Bonaerense (ICO-UNGS), con base en Censo Nacional de Población, Hogares y Viviendas 2001, INDEC.</t>
    </r>
  </si>
  <si>
    <t>Provincia de residencia en 1996</t>
  </si>
  <si>
    <t>Población por municipio del Conurbano Bonaerense de residencia en 2001</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</si>
</sst>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 _€_-;\-* #,##0\ _€_-;_-* &quot;-&quot;\ _€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0.0"/>
  </numFmts>
  <fonts count="44">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sz val="9"/>
      <color indexed="8"/>
      <name val="Calibri"/>
      <family val="2"/>
    </font>
    <font>
      <sz val="11"/>
      <name val="Calibri"/>
      <family val="2"/>
    </font>
    <font>
      <b/>
      <sz val="9"/>
      <color indexed="8"/>
      <name val="Calibri"/>
      <family val="2"/>
    </font>
    <font>
      <sz val="10"/>
      <name val="Arial CE"/>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name val="Calibri"/>
      <family val="2"/>
    </font>
    <font>
      <b/>
      <sz val="14"/>
      <name val="Calibri"/>
      <family val="2"/>
    </font>
    <font>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C97531"/>
        <bgColor indexed="64"/>
      </patternFill>
    </fill>
    <fill>
      <patternFill patternType="solid">
        <fgColor rgb="FF3185C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98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30" fillId="28" borderId="1" applyNumberFormat="0" applyAlignment="0" applyProtection="0"/>
    <xf numFmtId="0" fontId="31" fillId="29"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35" fillId="36"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6" fillId="37"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37" fillId="38"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0" fontId="0" fillId="39" borderId="5" applyNumberFormat="0" applyFont="0" applyAlignment="0" applyProtection="0"/>
    <xf numFmtId="9" fontId="1" fillId="0" borderId="0" applyFont="0" applyFill="0" applyBorder="0" applyAlignment="0" applyProtection="0"/>
    <xf numFmtId="0" fontId="38" fillId="28"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4" fillId="0" borderId="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3" fillId="0" borderId="9" applyNumberFormat="0" applyFill="0" applyAlignment="0" applyProtection="0"/>
  </cellStyleXfs>
  <cellXfs count="36">
    <xf numFmtId="0" fontId="0" fillId="0" borderId="0" xfId="0" applyFont="1" applyAlignment="1">
      <alignment/>
    </xf>
    <xf numFmtId="0" fontId="0" fillId="0" borderId="0" xfId="0" applyFont="1" applyBorder="1" applyAlignment="1">
      <alignment wrapText="1"/>
    </xf>
    <xf numFmtId="0" fontId="1" fillId="0" borderId="0" xfId="0" applyFont="1" applyBorder="1" applyAlignment="1">
      <alignment/>
    </xf>
    <xf numFmtId="0" fontId="1" fillId="0" borderId="0" xfId="0" applyFont="1" applyBorder="1" applyAlignment="1">
      <alignment wrapText="1"/>
    </xf>
    <xf numFmtId="0" fontId="25" fillId="40" borderId="0" xfId="0" applyFont="1" applyFill="1" applyBorder="1" applyAlignment="1">
      <alignment/>
    </xf>
    <xf numFmtId="3" fontId="1" fillId="0" borderId="0" xfId="0" applyNumberFormat="1" applyFont="1" applyBorder="1" applyAlignment="1">
      <alignment horizontal="right" vertical="center"/>
    </xf>
    <xf numFmtId="3" fontId="1" fillId="0" borderId="0" xfId="0" applyNumberFormat="1" applyFont="1" applyBorder="1" applyAlignment="1">
      <alignment/>
    </xf>
    <xf numFmtId="3" fontId="24" fillId="0" borderId="0" xfId="0" applyNumberFormat="1" applyFont="1" applyBorder="1" applyAlignment="1">
      <alignment/>
    </xf>
    <xf numFmtId="3" fontId="24" fillId="41" borderId="10" xfId="0" applyNumberFormat="1" applyFont="1" applyFill="1" applyBorder="1" applyAlignment="1">
      <alignment/>
    </xf>
    <xf numFmtId="3" fontId="24" fillId="41" borderId="10" xfId="0" applyNumberFormat="1" applyFont="1" applyFill="1" applyBorder="1" applyAlignment="1">
      <alignment horizontal="right" vertical="center"/>
    </xf>
    <xf numFmtId="0" fontId="6" fillId="42" borderId="0" xfId="0" applyFont="1" applyFill="1" applyBorder="1" applyAlignment="1">
      <alignment horizontal="left" wrapText="1"/>
    </xf>
    <xf numFmtId="0" fontId="31" fillId="43" borderId="11" xfId="0" applyFont="1" applyFill="1" applyBorder="1" applyAlignment="1">
      <alignment horizontal="center" wrapText="1"/>
    </xf>
    <xf numFmtId="0" fontId="31" fillId="43" borderId="12" xfId="0" applyFont="1" applyFill="1" applyBorder="1" applyAlignment="1">
      <alignment horizontal="center" wrapText="1"/>
    </xf>
    <xf numFmtId="0" fontId="31" fillId="43" borderId="13" xfId="0" applyFont="1" applyFill="1" applyBorder="1" applyAlignment="1">
      <alignment horizontal="center" wrapText="1"/>
    </xf>
    <xf numFmtId="3" fontId="24" fillId="41" borderId="0" xfId="0" applyNumberFormat="1" applyFont="1" applyFill="1" applyBorder="1" applyAlignment="1">
      <alignment/>
    </xf>
    <xf numFmtId="3" fontId="1" fillId="41" borderId="0" xfId="0" applyNumberFormat="1" applyFont="1" applyFill="1" applyBorder="1" applyAlignment="1">
      <alignment horizontal="right" vertical="center"/>
    </xf>
    <xf numFmtId="0" fontId="6" fillId="41" borderId="14" xfId="0" applyFont="1" applyFill="1" applyBorder="1" applyAlignment="1">
      <alignment/>
    </xf>
    <xf numFmtId="3" fontId="24" fillId="41" borderId="15" xfId="0" applyNumberFormat="1" applyFont="1" applyFill="1" applyBorder="1" applyAlignment="1">
      <alignment/>
    </xf>
    <xf numFmtId="3" fontId="1" fillId="41" borderId="15" xfId="0" applyNumberFormat="1" applyFont="1" applyFill="1" applyBorder="1" applyAlignment="1">
      <alignment horizontal="right" vertical="center"/>
    </xf>
    <xf numFmtId="3" fontId="1" fillId="41" borderId="16" xfId="0" applyNumberFormat="1" applyFont="1" applyFill="1" applyBorder="1" applyAlignment="1">
      <alignment horizontal="right" vertical="center"/>
    </xf>
    <xf numFmtId="0" fontId="6" fillId="40" borderId="17" xfId="0" applyFont="1" applyFill="1" applyBorder="1" applyAlignment="1">
      <alignment/>
    </xf>
    <xf numFmtId="3" fontId="1" fillId="0" borderId="18" xfId="0" applyNumberFormat="1" applyFont="1" applyBorder="1" applyAlignment="1">
      <alignment horizontal="right" vertical="center"/>
    </xf>
    <xf numFmtId="0" fontId="6" fillId="41" borderId="17" xfId="0" applyFont="1" applyFill="1" applyBorder="1" applyAlignment="1">
      <alignment/>
    </xf>
    <xf numFmtId="3" fontId="1" fillId="41" borderId="18" xfId="0" applyNumberFormat="1" applyFont="1" applyFill="1" applyBorder="1" applyAlignment="1">
      <alignment horizontal="right" vertical="center"/>
    </xf>
    <xf numFmtId="0" fontId="25" fillId="41" borderId="19" xfId="0" applyFont="1" applyFill="1" applyBorder="1" applyAlignment="1">
      <alignment/>
    </xf>
    <xf numFmtId="3" fontId="24" fillId="41" borderId="20" xfId="0" applyNumberFormat="1" applyFont="1" applyFill="1" applyBorder="1" applyAlignment="1">
      <alignment horizontal="right" vertical="center"/>
    </xf>
    <xf numFmtId="4" fontId="1" fillId="0" borderId="0" xfId="0" applyNumberFormat="1" applyFont="1" applyBorder="1" applyAlignment="1">
      <alignment horizontal="right" vertical="center"/>
    </xf>
    <xf numFmtId="0" fontId="7" fillId="40" borderId="0" xfId="0" applyFont="1" applyFill="1" applyBorder="1" applyAlignment="1">
      <alignment horizontal="left"/>
    </xf>
    <xf numFmtId="0" fontId="26" fillId="40" borderId="0" xfId="0" applyFont="1" applyFill="1" applyBorder="1" applyAlignment="1">
      <alignment horizontal="left" vertical="center" wrapText="1"/>
    </xf>
    <xf numFmtId="0" fontId="27" fillId="40" borderId="0" xfId="0" applyFont="1" applyFill="1" applyBorder="1" applyAlignment="1">
      <alignment horizontal="left" vertical="center" wrapText="1"/>
    </xf>
    <xf numFmtId="0" fontId="7" fillId="40" borderId="0" xfId="0" applyFont="1" applyFill="1" applyBorder="1" applyAlignment="1">
      <alignment horizontal="left" vertical="top" wrapText="1"/>
    </xf>
    <xf numFmtId="0" fontId="31" fillId="43" borderId="14" xfId="0" applyFont="1" applyFill="1" applyBorder="1" applyAlignment="1">
      <alignment horizontal="center" vertical="center" wrapText="1"/>
    </xf>
    <xf numFmtId="0" fontId="31" fillId="43" borderId="19" xfId="0" applyFont="1" applyFill="1" applyBorder="1" applyAlignment="1">
      <alignment horizontal="center" vertical="center" wrapText="1"/>
    </xf>
    <xf numFmtId="0" fontId="31" fillId="43" borderId="11" xfId="0" applyFont="1" applyFill="1" applyBorder="1" applyAlignment="1">
      <alignment horizontal="left" vertical="top" wrapText="1"/>
    </xf>
    <xf numFmtId="0" fontId="31" fillId="43" borderId="12" xfId="0" applyFont="1" applyFill="1" applyBorder="1" applyAlignment="1">
      <alignment horizontal="left" vertical="top" wrapText="1"/>
    </xf>
    <xf numFmtId="0" fontId="31" fillId="43" borderId="13" xfId="0" applyFont="1" applyFill="1" applyBorder="1" applyAlignment="1">
      <alignment horizontal="left" vertical="top" wrapText="1"/>
    </xf>
  </cellXfs>
  <cellStyles count="97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7" xfId="23"/>
    <cellStyle name="20% - Énfasis1 18" xfId="24"/>
    <cellStyle name="20% - Énfasis1 19" xfId="25"/>
    <cellStyle name="20% - Énfasis1 2" xfId="26"/>
    <cellStyle name="20% - Énfasis1 20" xfId="27"/>
    <cellStyle name="20% - Énfasis1 21" xfId="28"/>
    <cellStyle name="20% - Énfasis1 22" xfId="29"/>
    <cellStyle name="20% - Énfasis1 23" xfId="30"/>
    <cellStyle name="20% - Énfasis1 24" xfId="31"/>
    <cellStyle name="20% - Énfasis1 25" xfId="32"/>
    <cellStyle name="20% - Énfasis1 26" xfId="33"/>
    <cellStyle name="20% - Énfasis1 27" xfId="34"/>
    <cellStyle name="20% - Énfasis1 28" xfId="35"/>
    <cellStyle name="20% - Énfasis1 29" xfId="36"/>
    <cellStyle name="20% - Énfasis1 3" xfId="37"/>
    <cellStyle name="20% - Énfasis1 30" xfId="38"/>
    <cellStyle name="20% - Énfasis1 31" xfId="39"/>
    <cellStyle name="20% - Énfasis1 32" xfId="40"/>
    <cellStyle name="20% - Énfasis1 33" xfId="41"/>
    <cellStyle name="20% - Énfasis1 34" xfId="42"/>
    <cellStyle name="20% - Énfasis1 35" xfId="43"/>
    <cellStyle name="20% - Énfasis1 36" xfId="44"/>
    <cellStyle name="20% - Énfasis1 37" xfId="45"/>
    <cellStyle name="20% - Énfasis1 38" xfId="46"/>
    <cellStyle name="20% - Énfasis1 39" xfId="47"/>
    <cellStyle name="20% - Énfasis1 4" xfId="48"/>
    <cellStyle name="20% - Énfasis1 40" xfId="49"/>
    <cellStyle name="20% - Énfasis1 41" xfId="50"/>
    <cellStyle name="20% - Énfasis1 42" xfId="51"/>
    <cellStyle name="20% - Énfasis1 43" xfId="52"/>
    <cellStyle name="20% - Énfasis1 44" xfId="53"/>
    <cellStyle name="20% - Énfasis1 45" xfId="54"/>
    <cellStyle name="20% - Énfasis1 46" xfId="55"/>
    <cellStyle name="20% - Énfasis1 47" xfId="56"/>
    <cellStyle name="20% - Énfasis1 48" xfId="57"/>
    <cellStyle name="20% - Énfasis1 49" xfId="58"/>
    <cellStyle name="20% - Énfasis1 5" xfId="59"/>
    <cellStyle name="20% - Énfasis1 50" xfId="60"/>
    <cellStyle name="20% - Énfasis1 51" xfId="61"/>
    <cellStyle name="20% - Énfasis1 52" xfId="62"/>
    <cellStyle name="20% - Énfasis1 53" xfId="63"/>
    <cellStyle name="20% - Énfasis1 54" xfId="64"/>
    <cellStyle name="20% - Énfasis1 55" xfId="65"/>
    <cellStyle name="20% - Énfasis1 56" xfId="66"/>
    <cellStyle name="20% - Énfasis1 57" xfId="67"/>
    <cellStyle name="20% - Énfasis1 58" xfId="68"/>
    <cellStyle name="20% - Énfasis1 59" xfId="69"/>
    <cellStyle name="20% - Énfasis1 6" xfId="70"/>
    <cellStyle name="20% - Énfasis1 60" xfId="71"/>
    <cellStyle name="20% - Énfasis1 61" xfId="72"/>
    <cellStyle name="20% - Énfasis1 62" xfId="73"/>
    <cellStyle name="20% - Énfasis1 63" xfId="74"/>
    <cellStyle name="20% - Énfasis1 64" xfId="75"/>
    <cellStyle name="20% - Énfasis1 65" xfId="76"/>
    <cellStyle name="20% - Énfasis1 66" xfId="77"/>
    <cellStyle name="20% - Énfasis1 67" xfId="78"/>
    <cellStyle name="20% - Énfasis1 68" xfId="79"/>
    <cellStyle name="20% - Énfasis1 69" xfId="80"/>
    <cellStyle name="20% - Énfasis1 7" xfId="81"/>
    <cellStyle name="20% - Énfasis1 70" xfId="82"/>
    <cellStyle name="20% - Énfasis1 71" xfId="83"/>
    <cellStyle name="20% - Énfasis1 72" xfId="84"/>
    <cellStyle name="20% - Énfasis1 73" xfId="85"/>
    <cellStyle name="20% - Énfasis1 74" xfId="86"/>
    <cellStyle name="20% - Énfasis1 75" xfId="87"/>
    <cellStyle name="20% - Énfasis1 76" xfId="88"/>
    <cellStyle name="20% - Énfasis1 77" xfId="89"/>
    <cellStyle name="20% - Énfasis1 78" xfId="90"/>
    <cellStyle name="20% - Énfasis1 79" xfId="91"/>
    <cellStyle name="20% - Énfasis1 8" xfId="92"/>
    <cellStyle name="20% - Énfasis1 80" xfId="93"/>
    <cellStyle name="20% - Énfasis1 81" xfId="94"/>
    <cellStyle name="20% - Énfasis1 82" xfId="95"/>
    <cellStyle name="20% - Énfasis1 83" xfId="96"/>
    <cellStyle name="20% - Énfasis1 84" xfId="97"/>
    <cellStyle name="20% - Énfasis1 85" xfId="98"/>
    <cellStyle name="20% - Énfasis1 9" xfId="99"/>
    <cellStyle name="20% - Énfasis2" xfId="100"/>
    <cellStyle name="20% - Énfasis2 10" xfId="101"/>
    <cellStyle name="20% - Énfasis2 11" xfId="102"/>
    <cellStyle name="20% - Énfasis2 12" xfId="103"/>
    <cellStyle name="20% - Énfasis2 13" xfId="104"/>
    <cellStyle name="20% - Énfasis2 14" xfId="105"/>
    <cellStyle name="20% - Énfasis2 15" xfId="106"/>
    <cellStyle name="20% - Énfasis2 16" xfId="107"/>
    <cellStyle name="20% - Énfasis2 17" xfId="108"/>
    <cellStyle name="20% - Énfasis2 18" xfId="109"/>
    <cellStyle name="20% - Énfasis2 19" xfId="110"/>
    <cellStyle name="20% - Énfasis2 2" xfId="111"/>
    <cellStyle name="20% - Énfasis2 20" xfId="112"/>
    <cellStyle name="20% - Énfasis2 21" xfId="113"/>
    <cellStyle name="20% - Énfasis2 22" xfId="114"/>
    <cellStyle name="20% - Énfasis2 23" xfId="115"/>
    <cellStyle name="20% - Énfasis2 24" xfId="116"/>
    <cellStyle name="20% - Énfasis2 25" xfId="117"/>
    <cellStyle name="20% - Énfasis2 26" xfId="118"/>
    <cellStyle name="20% - Énfasis2 27" xfId="119"/>
    <cellStyle name="20% - Énfasis2 28" xfId="120"/>
    <cellStyle name="20% - Énfasis2 29" xfId="121"/>
    <cellStyle name="20% - Énfasis2 3" xfId="122"/>
    <cellStyle name="20% - Énfasis2 30" xfId="123"/>
    <cellStyle name="20% - Énfasis2 31" xfId="124"/>
    <cellStyle name="20% - Énfasis2 32" xfId="125"/>
    <cellStyle name="20% - Énfasis2 33" xfId="126"/>
    <cellStyle name="20% - Énfasis2 34" xfId="127"/>
    <cellStyle name="20% - Énfasis2 35" xfId="128"/>
    <cellStyle name="20% - Énfasis2 36" xfId="129"/>
    <cellStyle name="20% - Énfasis2 37" xfId="130"/>
    <cellStyle name="20% - Énfasis2 38" xfId="131"/>
    <cellStyle name="20% - Énfasis2 39" xfId="132"/>
    <cellStyle name="20% - Énfasis2 4" xfId="133"/>
    <cellStyle name="20% - Énfasis2 40" xfId="134"/>
    <cellStyle name="20% - Énfasis2 41" xfId="135"/>
    <cellStyle name="20% - Énfasis2 42" xfId="136"/>
    <cellStyle name="20% - Énfasis2 43" xfId="137"/>
    <cellStyle name="20% - Énfasis2 44" xfId="138"/>
    <cellStyle name="20% - Énfasis2 45" xfId="139"/>
    <cellStyle name="20% - Énfasis2 46" xfId="140"/>
    <cellStyle name="20% - Énfasis2 47" xfId="141"/>
    <cellStyle name="20% - Énfasis2 48" xfId="142"/>
    <cellStyle name="20% - Énfasis2 49" xfId="143"/>
    <cellStyle name="20% - Énfasis2 5" xfId="144"/>
    <cellStyle name="20% - Énfasis2 50" xfId="145"/>
    <cellStyle name="20% - Énfasis2 51" xfId="146"/>
    <cellStyle name="20% - Énfasis2 52" xfId="147"/>
    <cellStyle name="20% - Énfasis2 53" xfId="148"/>
    <cellStyle name="20% - Énfasis2 54" xfId="149"/>
    <cellStyle name="20% - Énfasis2 55" xfId="150"/>
    <cellStyle name="20% - Énfasis2 56" xfId="151"/>
    <cellStyle name="20% - Énfasis2 57" xfId="152"/>
    <cellStyle name="20% - Énfasis2 58" xfId="153"/>
    <cellStyle name="20% - Énfasis2 59" xfId="154"/>
    <cellStyle name="20% - Énfasis2 6" xfId="155"/>
    <cellStyle name="20% - Énfasis2 60" xfId="156"/>
    <cellStyle name="20% - Énfasis2 61" xfId="157"/>
    <cellStyle name="20% - Énfasis2 62" xfId="158"/>
    <cellStyle name="20% - Énfasis2 63" xfId="159"/>
    <cellStyle name="20% - Énfasis2 64" xfId="160"/>
    <cellStyle name="20% - Énfasis2 65" xfId="161"/>
    <cellStyle name="20% - Énfasis2 66" xfId="162"/>
    <cellStyle name="20% - Énfasis2 67" xfId="163"/>
    <cellStyle name="20% - Énfasis2 68" xfId="164"/>
    <cellStyle name="20% - Énfasis2 69" xfId="165"/>
    <cellStyle name="20% - Énfasis2 7" xfId="166"/>
    <cellStyle name="20% - Énfasis2 70" xfId="167"/>
    <cellStyle name="20% - Énfasis2 71" xfId="168"/>
    <cellStyle name="20% - Énfasis2 72" xfId="169"/>
    <cellStyle name="20% - Énfasis2 73" xfId="170"/>
    <cellStyle name="20% - Énfasis2 74" xfId="171"/>
    <cellStyle name="20% - Énfasis2 75" xfId="172"/>
    <cellStyle name="20% - Énfasis2 76" xfId="173"/>
    <cellStyle name="20% - Énfasis2 77" xfId="174"/>
    <cellStyle name="20% - Énfasis2 78" xfId="175"/>
    <cellStyle name="20% - Énfasis2 79" xfId="176"/>
    <cellStyle name="20% - Énfasis2 8" xfId="177"/>
    <cellStyle name="20% - Énfasis2 80" xfId="178"/>
    <cellStyle name="20% - Énfasis2 81" xfId="179"/>
    <cellStyle name="20% - Énfasis2 82" xfId="180"/>
    <cellStyle name="20% - Énfasis2 83" xfId="181"/>
    <cellStyle name="20% - Énfasis2 84" xfId="182"/>
    <cellStyle name="20% - Énfasis2 85" xfId="183"/>
    <cellStyle name="20% - Énfasis2 9" xfId="184"/>
    <cellStyle name="20% - Énfasis3" xfId="185"/>
    <cellStyle name="20% - Énfasis3 10" xfId="186"/>
    <cellStyle name="20% - Énfasis3 11" xfId="187"/>
    <cellStyle name="20% - Énfasis3 12" xfId="188"/>
    <cellStyle name="20% - Énfasis3 13" xfId="189"/>
    <cellStyle name="20% - Énfasis3 14" xfId="190"/>
    <cellStyle name="20% - Énfasis3 15" xfId="191"/>
    <cellStyle name="20% - Énfasis3 16" xfId="192"/>
    <cellStyle name="20% - Énfasis3 17" xfId="193"/>
    <cellStyle name="20% - Énfasis3 18" xfId="194"/>
    <cellStyle name="20% - Énfasis3 19" xfId="195"/>
    <cellStyle name="20% - Énfasis3 2" xfId="196"/>
    <cellStyle name="20% - Énfasis3 20" xfId="197"/>
    <cellStyle name="20% - Énfasis3 21" xfId="198"/>
    <cellStyle name="20% - Énfasis3 22" xfId="199"/>
    <cellStyle name="20% - Énfasis3 23" xfId="200"/>
    <cellStyle name="20% - Énfasis3 24" xfId="201"/>
    <cellStyle name="20% - Énfasis3 25" xfId="202"/>
    <cellStyle name="20% - Énfasis3 26" xfId="203"/>
    <cellStyle name="20% - Énfasis3 27" xfId="204"/>
    <cellStyle name="20% - Énfasis3 28" xfId="205"/>
    <cellStyle name="20% - Énfasis3 29" xfId="206"/>
    <cellStyle name="20% - Énfasis3 3" xfId="207"/>
    <cellStyle name="20% - Énfasis3 30" xfId="208"/>
    <cellStyle name="20% - Énfasis3 31" xfId="209"/>
    <cellStyle name="20% - Énfasis3 32" xfId="210"/>
    <cellStyle name="20% - Énfasis3 33" xfId="211"/>
    <cellStyle name="20% - Énfasis3 34" xfId="212"/>
    <cellStyle name="20% - Énfasis3 35" xfId="213"/>
    <cellStyle name="20% - Énfasis3 36" xfId="214"/>
    <cellStyle name="20% - Énfasis3 37" xfId="215"/>
    <cellStyle name="20% - Énfasis3 38" xfId="216"/>
    <cellStyle name="20% - Énfasis3 39" xfId="217"/>
    <cellStyle name="20% - Énfasis3 4" xfId="218"/>
    <cellStyle name="20% - Énfasis3 40" xfId="219"/>
    <cellStyle name="20% - Énfasis3 41" xfId="220"/>
    <cellStyle name="20% - Énfasis3 42" xfId="221"/>
    <cellStyle name="20% - Énfasis3 43" xfId="222"/>
    <cellStyle name="20% - Énfasis3 44" xfId="223"/>
    <cellStyle name="20% - Énfasis3 45" xfId="224"/>
    <cellStyle name="20% - Énfasis3 46" xfId="225"/>
    <cellStyle name="20% - Énfasis3 47" xfId="226"/>
    <cellStyle name="20% - Énfasis3 48" xfId="227"/>
    <cellStyle name="20% - Énfasis3 49" xfId="228"/>
    <cellStyle name="20% - Énfasis3 5" xfId="229"/>
    <cellStyle name="20% - Énfasis3 50" xfId="230"/>
    <cellStyle name="20% - Énfasis3 51" xfId="231"/>
    <cellStyle name="20% - Énfasis3 52" xfId="232"/>
    <cellStyle name="20% - Énfasis3 53" xfId="233"/>
    <cellStyle name="20% - Énfasis3 54" xfId="234"/>
    <cellStyle name="20% - Énfasis3 55" xfId="235"/>
    <cellStyle name="20% - Énfasis3 56" xfId="236"/>
    <cellStyle name="20% - Énfasis3 57" xfId="237"/>
    <cellStyle name="20% - Énfasis3 58" xfId="238"/>
    <cellStyle name="20% - Énfasis3 59" xfId="239"/>
    <cellStyle name="20% - Énfasis3 6" xfId="240"/>
    <cellStyle name="20% - Énfasis3 60" xfId="241"/>
    <cellStyle name="20% - Énfasis3 61" xfId="242"/>
    <cellStyle name="20% - Énfasis3 62" xfId="243"/>
    <cellStyle name="20% - Énfasis3 63" xfId="244"/>
    <cellStyle name="20% - Énfasis3 64" xfId="245"/>
    <cellStyle name="20% - Énfasis3 65" xfId="246"/>
    <cellStyle name="20% - Énfasis3 66" xfId="247"/>
    <cellStyle name="20% - Énfasis3 67" xfId="248"/>
    <cellStyle name="20% - Énfasis3 68" xfId="249"/>
    <cellStyle name="20% - Énfasis3 69" xfId="250"/>
    <cellStyle name="20% - Énfasis3 7" xfId="251"/>
    <cellStyle name="20% - Énfasis3 70" xfId="252"/>
    <cellStyle name="20% - Énfasis3 71" xfId="253"/>
    <cellStyle name="20% - Énfasis3 72" xfId="254"/>
    <cellStyle name="20% - Énfasis3 73" xfId="255"/>
    <cellStyle name="20% - Énfasis3 74" xfId="256"/>
    <cellStyle name="20% - Énfasis3 75" xfId="257"/>
    <cellStyle name="20% - Énfasis3 76" xfId="258"/>
    <cellStyle name="20% - Énfasis3 77" xfId="259"/>
    <cellStyle name="20% - Énfasis3 78" xfId="260"/>
    <cellStyle name="20% - Énfasis3 79" xfId="261"/>
    <cellStyle name="20% - Énfasis3 8" xfId="262"/>
    <cellStyle name="20% - Énfasis3 80" xfId="263"/>
    <cellStyle name="20% - Énfasis3 81" xfId="264"/>
    <cellStyle name="20% - Énfasis3 82" xfId="265"/>
    <cellStyle name="20% - Énfasis3 83" xfId="266"/>
    <cellStyle name="20% - Énfasis3 84" xfId="267"/>
    <cellStyle name="20% - Énfasis3 85" xfId="268"/>
    <cellStyle name="20% - Énfasis3 9" xfId="269"/>
    <cellStyle name="20% - Énfasis4" xfId="270"/>
    <cellStyle name="20% - Énfasis4 10" xfId="271"/>
    <cellStyle name="20% - Énfasis4 11" xfId="272"/>
    <cellStyle name="20% - Énfasis4 12" xfId="273"/>
    <cellStyle name="20% - Énfasis4 13" xfId="274"/>
    <cellStyle name="20% - Énfasis4 14" xfId="275"/>
    <cellStyle name="20% - Énfasis4 15" xfId="276"/>
    <cellStyle name="20% - Énfasis4 16" xfId="277"/>
    <cellStyle name="20% - Énfasis4 17" xfId="278"/>
    <cellStyle name="20% - Énfasis4 18" xfId="279"/>
    <cellStyle name="20% - Énfasis4 19" xfId="280"/>
    <cellStyle name="20% - Énfasis4 2" xfId="281"/>
    <cellStyle name="20% - Énfasis4 20" xfId="282"/>
    <cellStyle name="20% - Énfasis4 21" xfId="283"/>
    <cellStyle name="20% - Énfasis4 22" xfId="284"/>
    <cellStyle name="20% - Énfasis4 23" xfId="285"/>
    <cellStyle name="20% - Énfasis4 24" xfId="286"/>
    <cellStyle name="20% - Énfasis4 25" xfId="287"/>
    <cellStyle name="20% - Énfasis4 26" xfId="288"/>
    <cellStyle name="20% - Énfasis4 27" xfId="289"/>
    <cellStyle name="20% - Énfasis4 28" xfId="290"/>
    <cellStyle name="20% - Énfasis4 29" xfId="291"/>
    <cellStyle name="20% - Énfasis4 3" xfId="292"/>
    <cellStyle name="20% - Énfasis4 30" xfId="293"/>
    <cellStyle name="20% - Énfasis4 31" xfId="294"/>
    <cellStyle name="20% - Énfasis4 32" xfId="295"/>
    <cellStyle name="20% - Énfasis4 33" xfId="296"/>
    <cellStyle name="20% - Énfasis4 34" xfId="297"/>
    <cellStyle name="20% - Énfasis4 35" xfId="298"/>
    <cellStyle name="20% - Énfasis4 36" xfId="299"/>
    <cellStyle name="20% - Énfasis4 37" xfId="300"/>
    <cellStyle name="20% - Énfasis4 38" xfId="301"/>
    <cellStyle name="20% - Énfasis4 39" xfId="302"/>
    <cellStyle name="20% - Énfasis4 4" xfId="303"/>
    <cellStyle name="20% - Énfasis4 40" xfId="304"/>
    <cellStyle name="20% - Énfasis4 41" xfId="305"/>
    <cellStyle name="20% - Énfasis4 42" xfId="306"/>
    <cellStyle name="20% - Énfasis4 43" xfId="307"/>
    <cellStyle name="20% - Énfasis4 44" xfId="308"/>
    <cellStyle name="20% - Énfasis4 45" xfId="309"/>
    <cellStyle name="20% - Énfasis4 46" xfId="310"/>
    <cellStyle name="20% - Énfasis4 47" xfId="311"/>
    <cellStyle name="20% - Énfasis4 48" xfId="312"/>
    <cellStyle name="20% - Énfasis4 49" xfId="313"/>
    <cellStyle name="20% - Énfasis4 5" xfId="314"/>
    <cellStyle name="20% - Énfasis4 50" xfId="315"/>
    <cellStyle name="20% - Énfasis4 51" xfId="316"/>
    <cellStyle name="20% - Énfasis4 52" xfId="317"/>
    <cellStyle name="20% - Énfasis4 53" xfId="318"/>
    <cellStyle name="20% - Énfasis4 54" xfId="319"/>
    <cellStyle name="20% - Énfasis4 55" xfId="320"/>
    <cellStyle name="20% - Énfasis4 56" xfId="321"/>
    <cellStyle name="20% - Énfasis4 57" xfId="322"/>
    <cellStyle name="20% - Énfasis4 58" xfId="323"/>
    <cellStyle name="20% - Énfasis4 59" xfId="324"/>
    <cellStyle name="20% - Énfasis4 6" xfId="325"/>
    <cellStyle name="20% - Énfasis4 60" xfId="326"/>
    <cellStyle name="20% - Énfasis4 61" xfId="327"/>
    <cellStyle name="20% - Énfasis4 62" xfId="328"/>
    <cellStyle name="20% - Énfasis4 63" xfId="329"/>
    <cellStyle name="20% - Énfasis4 64" xfId="330"/>
    <cellStyle name="20% - Énfasis4 65" xfId="331"/>
    <cellStyle name="20% - Énfasis4 66" xfId="332"/>
    <cellStyle name="20% - Énfasis4 67" xfId="333"/>
    <cellStyle name="20% - Énfasis4 68" xfId="334"/>
    <cellStyle name="20% - Énfasis4 69" xfId="335"/>
    <cellStyle name="20% - Énfasis4 7" xfId="336"/>
    <cellStyle name="20% - Énfasis4 70" xfId="337"/>
    <cellStyle name="20% - Énfasis4 71" xfId="338"/>
    <cellStyle name="20% - Énfasis4 72" xfId="339"/>
    <cellStyle name="20% - Énfasis4 73" xfId="340"/>
    <cellStyle name="20% - Énfasis4 74" xfId="341"/>
    <cellStyle name="20% - Énfasis4 75" xfId="342"/>
    <cellStyle name="20% - Énfasis4 76" xfId="343"/>
    <cellStyle name="20% - Énfasis4 77" xfId="344"/>
    <cellStyle name="20% - Énfasis4 78" xfId="345"/>
    <cellStyle name="20% - Énfasis4 79" xfId="346"/>
    <cellStyle name="20% - Énfasis4 8" xfId="347"/>
    <cellStyle name="20% - Énfasis4 80" xfId="348"/>
    <cellStyle name="20% - Énfasis4 81" xfId="349"/>
    <cellStyle name="20% - Énfasis4 82" xfId="350"/>
    <cellStyle name="20% - Énfasis4 83" xfId="351"/>
    <cellStyle name="20% - Énfasis4 84" xfId="352"/>
    <cellStyle name="20% - Énfasis4 85" xfId="353"/>
    <cellStyle name="20% - Énfasis4 9" xfId="354"/>
    <cellStyle name="20% - Énfasis5" xfId="355"/>
    <cellStyle name="20% - Énfasis6" xfId="356"/>
    <cellStyle name="40% - Énfasis1" xfId="357"/>
    <cellStyle name="40% - Énfasis2" xfId="358"/>
    <cellStyle name="40% - Énfasis3" xfId="359"/>
    <cellStyle name="40% - Énfasis3 10" xfId="360"/>
    <cellStyle name="40% - Énfasis3 11" xfId="361"/>
    <cellStyle name="40% - Énfasis3 12" xfId="362"/>
    <cellStyle name="40% - Énfasis3 13" xfId="363"/>
    <cellStyle name="40% - Énfasis3 14" xfId="364"/>
    <cellStyle name="40% - Énfasis3 15" xfId="365"/>
    <cellStyle name="40% - Énfasis3 16" xfId="366"/>
    <cellStyle name="40% - Énfasis3 17" xfId="367"/>
    <cellStyle name="40% - Énfasis3 18" xfId="368"/>
    <cellStyle name="40% - Énfasis3 19" xfId="369"/>
    <cellStyle name="40% - Énfasis3 2" xfId="370"/>
    <cellStyle name="40% - Énfasis3 20" xfId="371"/>
    <cellStyle name="40% - Énfasis3 21" xfId="372"/>
    <cellStyle name="40% - Énfasis3 22" xfId="373"/>
    <cellStyle name="40% - Énfasis3 23" xfId="374"/>
    <cellStyle name="40% - Énfasis3 24" xfId="375"/>
    <cellStyle name="40% - Énfasis3 25" xfId="376"/>
    <cellStyle name="40% - Énfasis3 26" xfId="377"/>
    <cellStyle name="40% - Énfasis3 27" xfId="378"/>
    <cellStyle name="40% - Énfasis3 28" xfId="379"/>
    <cellStyle name="40% - Énfasis3 29" xfId="380"/>
    <cellStyle name="40% - Énfasis3 3" xfId="381"/>
    <cellStyle name="40% - Énfasis3 30" xfId="382"/>
    <cellStyle name="40% - Énfasis3 31" xfId="383"/>
    <cellStyle name="40% - Énfasis3 32" xfId="384"/>
    <cellStyle name="40% - Énfasis3 33" xfId="385"/>
    <cellStyle name="40% - Énfasis3 34" xfId="386"/>
    <cellStyle name="40% - Énfasis3 35" xfId="387"/>
    <cellStyle name="40% - Énfasis3 36" xfId="388"/>
    <cellStyle name="40% - Énfasis3 37" xfId="389"/>
    <cellStyle name="40% - Énfasis3 38" xfId="390"/>
    <cellStyle name="40% - Énfasis3 39" xfId="391"/>
    <cellStyle name="40% - Énfasis3 4" xfId="392"/>
    <cellStyle name="40% - Énfasis3 40" xfId="393"/>
    <cellStyle name="40% - Énfasis3 41" xfId="394"/>
    <cellStyle name="40% - Énfasis3 42" xfId="395"/>
    <cellStyle name="40% - Énfasis3 43" xfId="396"/>
    <cellStyle name="40% - Énfasis3 44" xfId="397"/>
    <cellStyle name="40% - Énfasis3 45" xfId="398"/>
    <cellStyle name="40% - Énfasis3 46" xfId="399"/>
    <cellStyle name="40% - Énfasis3 47" xfId="400"/>
    <cellStyle name="40% - Énfasis3 48" xfId="401"/>
    <cellStyle name="40% - Énfasis3 49" xfId="402"/>
    <cellStyle name="40% - Énfasis3 5" xfId="403"/>
    <cellStyle name="40% - Énfasis3 50" xfId="404"/>
    <cellStyle name="40% - Énfasis3 51" xfId="405"/>
    <cellStyle name="40% - Énfasis3 52" xfId="406"/>
    <cellStyle name="40% - Énfasis3 53" xfId="407"/>
    <cellStyle name="40% - Énfasis3 54" xfId="408"/>
    <cellStyle name="40% - Énfasis3 55" xfId="409"/>
    <cellStyle name="40% - Énfasis3 56" xfId="410"/>
    <cellStyle name="40% - Énfasis3 57" xfId="411"/>
    <cellStyle name="40% - Énfasis3 58" xfId="412"/>
    <cellStyle name="40% - Énfasis3 59" xfId="413"/>
    <cellStyle name="40% - Énfasis3 6" xfId="414"/>
    <cellStyle name="40% - Énfasis3 60" xfId="415"/>
    <cellStyle name="40% - Énfasis3 61" xfId="416"/>
    <cellStyle name="40% - Énfasis3 62" xfId="417"/>
    <cellStyle name="40% - Énfasis3 63" xfId="418"/>
    <cellStyle name="40% - Énfasis3 64" xfId="419"/>
    <cellStyle name="40% - Énfasis3 65" xfId="420"/>
    <cellStyle name="40% - Énfasis3 66" xfId="421"/>
    <cellStyle name="40% - Énfasis3 67" xfId="422"/>
    <cellStyle name="40% - Énfasis3 68" xfId="423"/>
    <cellStyle name="40% - Énfasis3 69" xfId="424"/>
    <cellStyle name="40% - Énfasis3 7" xfId="425"/>
    <cellStyle name="40% - Énfasis3 70" xfId="426"/>
    <cellStyle name="40% - Énfasis3 71" xfId="427"/>
    <cellStyle name="40% - Énfasis3 72" xfId="428"/>
    <cellStyle name="40% - Énfasis3 73" xfId="429"/>
    <cellStyle name="40% - Énfasis3 74" xfId="430"/>
    <cellStyle name="40% - Énfasis3 75" xfId="431"/>
    <cellStyle name="40% - Énfasis3 76" xfId="432"/>
    <cellStyle name="40% - Énfasis3 77" xfId="433"/>
    <cellStyle name="40% - Énfasis3 78" xfId="434"/>
    <cellStyle name="40% - Énfasis3 79" xfId="435"/>
    <cellStyle name="40% - Énfasis3 8" xfId="436"/>
    <cellStyle name="40% - Énfasis3 80" xfId="437"/>
    <cellStyle name="40% - Énfasis3 81" xfId="438"/>
    <cellStyle name="40% - Énfasis3 82" xfId="439"/>
    <cellStyle name="40% - Énfasis3 83" xfId="440"/>
    <cellStyle name="40% - Énfasis3 84" xfId="441"/>
    <cellStyle name="40% - Énfasis3 85" xfId="442"/>
    <cellStyle name="40% - Énfasis3 9" xfId="443"/>
    <cellStyle name="40% - Énfasis4" xfId="444"/>
    <cellStyle name="40% - Énfasis5" xfId="445"/>
    <cellStyle name="40% - Énfasis6" xfId="446"/>
    <cellStyle name="60% - Énfasis1" xfId="447"/>
    <cellStyle name="60% - Énfasis2" xfId="448"/>
    <cellStyle name="60% - Énfasis3" xfId="449"/>
    <cellStyle name="60% - Énfasis3 10" xfId="450"/>
    <cellStyle name="60% - Énfasis3 11" xfId="451"/>
    <cellStyle name="60% - Énfasis3 12" xfId="452"/>
    <cellStyle name="60% - Énfasis3 13" xfId="453"/>
    <cellStyle name="60% - Énfasis3 14" xfId="454"/>
    <cellStyle name="60% - Énfasis3 15" xfId="455"/>
    <cellStyle name="60% - Énfasis3 16" xfId="456"/>
    <cellStyle name="60% - Énfasis3 17" xfId="457"/>
    <cellStyle name="60% - Énfasis3 18" xfId="458"/>
    <cellStyle name="60% - Énfasis3 19" xfId="459"/>
    <cellStyle name="60% - Énfasis3 2" xfId="460"/>
    <cellStyle name="60% - Énfasis3 20" xfId="461"/>
    <cellStyle name="60% - Énfasis3 21" xfId="462"/>
    <cellStyle name="60% - Énfasis3 22" xfId="463"/>
    <cellStyle name="60% - Énfasis3 23" xfId="464"/>
    <cellStyle name="60% - Énfasis3 24" xfId="465"/>
    <cellStyle name="60% - Énfasis3 25" xfId="466"/>
    <cellStyle name="60% - Énfasis3 26" xfId="467"/>
    <cellStyle name="60% - Énfasis3 27" xfId="468"/>
    <cellStyle name="60% - Énfasis3 28" xfId="469"/>
    <cellStyle name="60% - Énfasis3 29" xfId="470"/>
    <cellStyle name="60% - Énfasis3 3" xfId="471"/>
    <cellStyle name="60% - Énfasis3 30" xfId="472"/>
    <cellStyle name="60% - Énfasis3 31" xfId="473"/>
    <cellStyle name="60% - Énfasis3 32" xfId="474"/>
    <cellStyle name="60% - Énfasis3 33" xfId="475"/>
    <cellStyle name="60% - Énfasis3 34" xfId="476"/>
    <cellStyle name="60% - Énfasis3 35" xfId="477"/>
    <cellStyle name="60% - Énfasis3 36" xfId="478"/>
    <cellStyle name="60% - Énfasis3 37" xfId="479"/>
    <cellStyle name="60% - Énfasis3 38" xfId="480"/>
    <cellStyle name="60% - Énfasis3 39" xfId="481"/>
    <cellStyle name="60% - Énfasis3 4" xfId="482"/>
    <cellStyle name="60% - Énfasis3 40" xfId="483"/>
    <cellStyle name="60% - Énfasis3 41" xfId="484"/>
    <cellStyle name="60% - Énfasis3 42" xfId="485"/>
    <cellStyle name="60% - Énfasis3 43" xfId="486"/>
    <cellStyle name="60% - Énfasis3 44" xfId="487"/>
    <cellStyle name="60% - Énfasis3 45" xfId="488"/>
    <cellStyle name="60% - Énfasis3 46" xfId="489"/>
    <cellStyle name="60% - Énfasis3 47" xfId="490"/>
    <cellStyle name="60% - Énfasis3 48" xfId="491"/>
    <cellStyle name="60% - Énfasis3 49" xfId="492"/>
    <cellStyle name="60% - Énfasis3 5" xfId="493"/>
    <cellStyle name="60% - Énfasis3 50" xfId="494"/>
    <cellStyle name="60% - Énfasis3 51" xfId="495"/>
    <cellStyle name="60% - Énfasis3 52" xfId="496"/>
    <cellStyle name="60% - Énfasis3 53" xfId="497"/>
    <cellStyle name="60% - Énfasis3 54" xfId="498"/>
    <cellStyle name="60% - Énfasis3 55" xfId="499"/>
    <cellStyle name="60% - Énfasis3 56" xfId="500"/>
    <cellStyle name="60% - Énfasis3 57" xfId="501"/>
    <cellStyle name="60% - Énfasis3 58" xfId="502"/>
    <cellStyle name="60% - Énfasis3 59" xfId="503"/>
    <cellStyle name="60% - Énfasis3 6" xfId="504"/>
    <cellStyle name="60% - Énfasis3 60" xfId="505"/>
    <cellStyle name="60% - Énfasis3 61" xfId="506"/>
    <cellStyle name="60% - Énfasis3 62" xfId="507"/>
    <cellStyle name="60% - Énfasis3 63" xfId="508"/>
    <cellStyle name="60% - Énfasis3 64" xfId="509"/>
    <cellStyle name="60% - Énfasis3 65" xfId="510"/>
    <cellStyle name="60% - Énfasis3 66" xfId="511"/>
    <cellStyle name="60% - Énfasis3 67" xfId="512"/>
    <cellStyle name="60% - Énfasis3 68" xfId="513"/>
    <cellStyle name="60% - Énfasis3 69" xfId="514"/>
    <cellStyle name="60% - Énfasis3 7" xfId="515"/>
    <cellStyle name="60% - Énfasis3 70" xfId="516"/>
    <cellStyle name="60% - Énfasis3 71" xfId="517"/>
    <cellStyle name="60% - Énfasis3 72" xfId="518"/>
    <cellStyle name="60% - Énfasis3 73" xfId="519"/>
    <cellStyle name="60% - Énfasis3 74" xfId="520"/>
    <cellStyle name="60% - Énfasis3 75" xfId="521"/>
    <cellStyle name="60% - Énfasis3 76" xfId="522"/>
    <cellStyle name="60% - Énfasis3 77" xfId="523"/>
    <cellStyle name="60% - Énfasis3 78" xfId="524"/>
    <cellStyle name="60% - Énfasis3 79" xfId="525"/>
    <cellStyle name="60% - Énfasis3 8" xfId="526"/>
    <cellStyle name="60% - Énfasis3 80" xfId="527"/>
    <cellStyle name="60% - Énfasis3 81" xfId="528"/>
    <cellStyle name="60% - Énfasis3 82" xfId="529"/>
    <cellStyle name="60% - Énfasis3 83" xfId="530"/>
    <cellStyle name="60% - Énfasis3 84" xfId="531"/>
    <cellStyle name="60% - Énfasis3 85" xfId="532"/>
    <cellStyle name="60% - Énfasis3 9" xfId="533"/>
    <cellStyle name="60% - Énfasis4" xfId="534"/>
    <cellStyle name="60% - Énfasis4 10" xfId="535"/>
    <cellStyle name="60% - Énfasis4 11" xfId="536"/>
    <cellStyle name="60% - Énfasis4 12" xfId="537"/>
    <cellStyle name="60% - Énfasis4 13" xfId="538"/>
    <cellStyle name="60% - Énfasis4 14" xfId="539"/>
    <cellStyle name="60% - Énfasis4 15" xfId="540"/>
    <cellStyle name="60% - Énfasis4 16" xfId="541"/>
    <cellStyle name="60% - Énfasis4 17" xfId="542"/>
    <cellStyle name="60% - Énfasis4 18" xfId="543"/>
    <cellStyle name="60% - Énfasis4 19" xfId="544"/>
    <cellStyle name="60% - Énfasis4 2" xfId="545"/>
    <cellStyle name="60% - Énfasis4 20" xfId="546"/>
    <cellStyle name="60% - Énfasis4 21" xfId="547"/>
    <cellStyle name="60% - Énfasis4 22" xfId="548"/>
    <cellStyle name="60% - Énfasis4 23" xfId="549"/>
    <cellStyle name="60% - Énfasis4 24" xfId="550"/>
    <cellStyle name="60% - Énfasis4 25" xfId="551"/>
    <cellStyle name="60% - Énfasis4 26" xfId="552"/>
    <cellStyle name="60% - Énfasis4 27" xfId="553"/>
    <cellStyle name="60% - Énfasis4 28" xfId="554"/>
    <cellStyle name="60% - Énfasis4 29" xfId="555"/>
    <cellStyle name="60% - Énfasis4 3" xfId="556"/>
    <cellStyle name="60% - Énfasis4 30" xfId="557"/>
    <cellStyle name="60% - Énfasis4 31" xfId="558"/>
    <cellStyle name="60% - Énfasis4 32" xfId="559"/>
    <cellStyle name="60% - Énfasis4 33" xfId="560"/>
    <cellStyle name="60% - Énfasis4 34" xfId="561"/>
    <cellStyle name="60% - Énfasis4 35" xfId="562"/>
    <cellStyle name="60% - Énfasis4 36" xfId="563"/>
    <cellStyle name="60% - Énfasis4 37" xfId="564"/>
    <cellStyle name="60% - Énfasis4 38" xfId="565"/>
    <cellStyle name="60% - Énfasis4 39" xfId="566"/>
    <cellStyle name="60% - Énfasis4 4" xfId="567"/>
    <cellStyle name="60% - Énfasis4 40" xfId="568"/>
    <cellStyle name="60% - Énfasis4 41" xfId="569"/>
    <cellStyle name="60% - Énfasis4 42" xfId="570"/>
    <cellStyle name="60% - Énfasis4 43" xfId="571"/>
    <cellStyle name="60% - Énfasis4 44" xfId="572"/>
    <cellStyle name="60% - Énfasis4 45" xfId="573"/>
    <cellStyle name="60% - Énfasis4 46" xfId="574"/>
    <cellStyle name="60% - Énfasis4 47" xfId="575"/>
    <cellStyle name="60% - Énfasis4 48" xfId="576"/>
    <cellStyle name="60% - Énfasis4 49" xfId="577"/>
    <cellStyle name="60% - Énfasis4 5" xfId="578"/>
    <cellStyle name="60% - Énfasis4 50" xfId="579"/>
    <cellStyle name="60% - Énfasis4 51" xfId="580"/>
    <cellStyle name="60% - Énfasis4 52" xfId="581"/>
    <cellStyle name="60% - Énfasis4 53" xfId="582"/>
    <cellStyle name="60% - Énfasis4 54" xfId="583"/>
    <cellStyle name="60% - Énfasis4 55" xfId="584"/>
    <cellStyle name="60% - Énfasis4 56" xfId="585"/>
    <cellStyle name="60% - Énfasis4 57" xfId="586"/>
    <cellStyle name="60% - Énfasis4 58" xfId="587"/>
    <cellStyle name="60% - Énfasis4 59" xfId="588"/>
    <cellStyle name="60% - Énfasis4 6" xfId="589"/>
    <cellStyle name="60% - Énfasis4 60" xfId="590"/>
    <cellStyle name="60% - Énfasis4 61" xfId="591"/>
    <cellStyle name="60% - Énfasis4 62" xfId="592"/>
    <cellStyle name="60% - Énfasis4 63" xfId="593"/>
    <cellStyle name="60% - Énfasis4 64" xfId="594"/>
    <cellStyle name="60% - Énfasis4 65" xfId="595"/>
    <cellStyle name="60% - Énfasis4 66" xfId="596"/>
    <cellStyle name="60% - Énfasis4 67" xfId="597"/>
    <cellStyle name="60% - Énfasis4 68" xfId="598"/>
    <cellStyle name="60% - Énfasis4 69" xfId="599"/>
    <cellStyle name="60% - Énfasis4 7" xfId="600"/>
    <cellStyle name="60% - Énfasis4 70" xfId="601"/>
    <cellStyle name="60% - Énfasis4 71" xfId="602"/>
    <cellStyle name="60% - Énfasis4 72" xfId="603"/>
    <cellStyle name="60% - Énfasis4 73" xfId="604"/>
    <cellStyle name="60% - Énfasis4 74" xfId="605"/>
    <cellStyle name="60% - Énfasis4 75" xfId="606"/>
    <cellStyle name="60% - Énfasis4 76" xfId="607"/>
    <cellStyle name="60% - Énfasis4 77" xfId="608"/>
    <cellStyle name="60% - Énfasis4 78" xfId="609"/>
    <cellStyle name="60% - Énfasis4 79" xfId="610"/>
    <cellStyle name="60% - Énfasis4 8" xfId="611"/>
    <cellStyle name="60% - Énfasis4 80" xfId="612"/>
    <cellStyle name="60% - Énfasis4 81" xfId="613"/>
    <cellStyle name="60% - Énfasis4 82" xfId="614"/>
    <cellStyle name="60% - Énfasis4 83" xfId="615"/>
    <cellStyle name="60% - Énfasis4 84" xfId="616"/>
    <cellStyle name="60% - Énfasis4 85" xfId="617"/>
    <cellStyle name="60% - Énfasis4 9" xfId="618"/>
    <cellStyle name="60% - Énfasis5" xfId="619"/>
    <cellStyle name="60% - Énfasis6" xfId="620"/>
    <cellStyle name="60% - Énfasis6 10" xfId="621"/>
    <cellStyle name="60% - Énfasis6 11" xfId="622"/>
    <cellStyle name="60% - Énfasis6 12" xfId="623"/>
    <cellStyle name="60% - Énfasis6 13" xfId="624"/>
    <cellStyle name="60% - Énfasis6 14" xfId="625"/>
    <cellStyle name="60% - Énfasis6 15" xfId="626"/>
    <cellStyle name="60% - Énfasis6 16" xfId="627"/>
    <cellStyle name="60% - Énfasis6 17" xfId="628"/>
    <cellStyle name="60% - Énfasis6 18" xfId="629"/>
    <cellStyle name="60% - Énfasis6 19" xfId="630"/>
    <cellStyle name="60% - Énfasis6 2" xfId="631"/>
    <cellStyle name="60% - Énfasis6 20" xfId="632"/>
    <cellStyle name="60% - Énfasis6 21" xfId="633"/>
    <cellStyle name="60% - Énfasis6 22" xfId="634"/>
    <cellStyle name="60% - Énfasis6 23" xfId="635"/>
    <cellStyle name="60% - Énfasis6 24" xfId="636"/>
    <cellStyle name="60% - Énfasis6 25" xfId="637"/>
    <cellStyle name="60% - Énfasis6 26" xfId="638"/>
    <cellStyle name="60% - Énfasis6 27" xfId="639"/>
    <cellStyle name="60% - Énfasis6 28" xfId="640"/>
    <cellStyle name="60% - Énfasis6 29" xfId="641"/>
    <cellStyle name="60% - Énfasis6 3" xfId="642"/>
    <cellStyle name="60% - Énfasis6 30" xfId="643"/>
    <cellStyle name="60% - Énfasis6 31" xfId="644"/>
    <cellStyle name="60% - Énfasis6 32" xfId="645"/>
    <cellStyle name="60% - Énfasis6 33" xfId="646"/>
    <cellStyle name="60% - Énfasis6 34" xfId="647"/>
    <cellStyle name="60% - Énfasis6 35" xfId="648"/>
    <cellStyle name="60% - Énfasis6 36" xfId="649"/>
    <cellStyle name="60% - Énfasis6 37" xfId="650"/>
    <cellStyle name="60% - Énfasis6 38" xfId="651"/>
    <cellStyle name="60% - Énfasis6 39" xfId="652"/>
    <cellStyle name="60% - Énfasis6 4" xfId="653"/>
    <cellStyle name="60% - Énfasis6 40" xfId="654"/>
    <cellStyle name="60% - Énfasis6 41" xfId="655"/>
    <cellStyle name="60% - Énfasis6 42" xfId="656"/>
    <cellStyle name="60% - Énfasis6 43" xfId="657"/>
    <cellStyle name="60% - Énfasis6 44" xfId="658"/>
    <cellStyle name="60% - Énfasis6 45" xfId="659"/>
    <cellStyle name="60% - Énfasis6 46" xfId="660"/>
    <cellStyle name="60% - Énfasis6 47" xfId="661"/>
    <cellStyle name="60% - Énfasis6 48" xfId="662"/>
    <cellStyle name="60% - Énfasis6 49" xfId="663"/>
    <cellStyle name="60% - Énfasis6 5" xfId="664"/>
    <cellStyle name="60% - Énfasis6 50" xfId="665"/>
    <cellStyle name="60% - Énfasis6 51" xfId="666"/>
    <cellStyle name="60% - Énfasis6 52" xfId="667"/>
    <cellStyle name="60% - Énfasis6 53" xfId="668"/>
    <cellStyle name="60% - Énfasis6 54" xfId="669"/>
    <cellStyle name="60% - Énfasis6 55" xfId="670"/>
    <cellStyle name="60% - Énfasis6 56" xfId="671"/>
    <cellStyle name="60% - Énfasis6 57" xfId="672"/>
    <cellStyle name="60% - Énfasis6 58" xfId="673"/>
    <cellStyle name="60% - Énfasis6 59" xfId="674"/>
    <cellStyle name="60% - Énfasis6 6" xfId="675"/>
    <cellStyle name="60% - Énfasis6 60" xfId="676"/>
    <cellStyle name="60% - Énfasis6 61" xfId="677"/>
    <cellStyle name="60% - Énfasis6 62" xfId="678"/>
    <cellStyle name="60% - Énfasis6 63" xfId="679"/>
    <cellStyle name="60% - Énfasis6 64" xfId="680"/>
    <cellStyle name="60% - Énfasis6 65" xfId="681"/>
    <cellStyle name="60% - Énfasis6 66" xfId="682"/>
    <cellStyle name="60% - Énfasis6 67" xfId="683"/>
    <cellStyle name="60% - Énfasis6 68" xfId="684"/>
    <cellStyle name="60% - Énfasis6 69" xfId="685"/>
    <cellStyle name="60% - Énfasis6 7" xfId="686"/>
    <cellStyle name="60% - Énfasis6 70" xfId="687"/>
    <cellStyle name="60% - Énfasis6 71" xfId="688"/>
    <cellStyle name="60% - Énfasis6 72" xfId="689"/>
    <cellStyle name="60% - Énfasis6 73" xfId="690"/>
    <cellStyle name="60% - Énfasis6 74" xfId="691"/>
    <cellStyle name="60% - Énfasis6 75" xfId="692"/>
    <cellStyle name="60% - Énfasis6 76" xfId="693"/>
    <cellStyle name="60% - Énfasis6 77" xfId="694"/>
    <cellStyle name="60% - Énfasis6 78" xfId="695"/>
    <cellStyle name="60% - Énfasis6 79" xfId="696"/>
    <cellStyle name="60% - Énfasis6 8" xfId="697"/>
    <cellStyle name="60% - Énfasis6 80" xfId="698"/>
    <cellStyle name="60% - Énfasis6 81" xfId="699"/>
    <cellStyle name="60% - Énfasis6 82" xfId="700"/>
    <cellStyle name="60% - Énfasis6 83" xfId="701"/>
    <cellStyle name="60% - Énfasis6 84" xfId="702"/>
    <cellStyle name="60% - Énfasis6 85" xfId="703"/>
    <cellStyle name="60% - Énfasis6 9" xfId="704"/>
    <cellStyle name="Bueno" xfId="705"/>
    <cellStyle name="Cálculo" xfId="706"/>
    <cellStyle name="Celda de comprobación" xfId="707"/>
    <cellStyle name="Celda vinculada" xfId="708"/>
    <cellStyle name="Encabezado 1" xfId="709"/>
    <cellStyle name="Encabezado 4" xfId="710"/>
    <cellStyle name="Énfasis1" xfId="711"/>
    <cellStyle name="Énfasis2" xfId="712"/>
    <cellStyle name="Énfasis3" xfId="713"/>
    <cellStyle name="Énfasis4" xfId="714"/>
    <cellStyle name="Énfasis5" xfId="715"/>
    <cellStyle name="Énfasis6" xfId="716"/>
    <cellStyle name="Entrada" xfId="717"/>
    <cellStyle name="Hyperlink" xfId="718"/>
    <cellStyle name="Followed Hyperlink" xfId="719"/>
    <cellStyle name="Incorrecto" xfId="720"/>
    <cellStyle name="Comma" xfId="721"/>
    <cellStyle name="Comma [0]" xfId="722"/>
    <cellStyle name="Currency" xfId="723"/>
    <cellStyle name="Currency [0]" xfId="724"/>
    <cellStyle name="Neutral" xfId="725"/>
    <cellStyle name="Normal 10" xfId="726"/>
    <cellStyle name="Normal 11" xfId="727"/>
    <cellStyle name="Normal 12" xfId="728"/>
    <cellStyle name="Normal 13" xfId="729"/>
    <cellStyle name="Normal 14" xfId="730"/>
    <cellStyle name="Normal 15" xfId="731"/>
    <cellStyle name="Normal 16" xfId="732"/>
    <cellStyle name="Normal 17" xfId="733"/>
    <cellStyle name="Normal 18" xfId="734"/>
    <cellStyle name="Normal 19" xfId="735"/>
    <cellStyle name="Normal 2" xfId="736"/>
    <cellStyle name="Normal 20" xfId="737"/>
    <cellStyle name="Normal 21" xfId="738"/>
    <cellStyle name="Normal 22" xfId="739"/>
    <cellStyle name="Normal 23" xfId="740"/>
    <cellStyle name="Normal 24" xfId="741"/>
    <cellStyle name="Normal 25" xfId="742"/>
    <cellStyle name="Normal 26" xfId="743"/>
    <cellStyle name="Normal 27" xfId="744"/>
    <cellStyle name="Normal 28" xfId="745"/>
    <cellStyle name="Normal 29" xfId="746"/>
    <cellStyle name="Normal 3" xfId="747"/>
    <cellStyle name="Normal 30" xfId="748"/>
    <cellStyle name="Normal 31" xfId="749"/>
    <cellStyle name="Normal 32" xfId="750"/>
    <cellStyle name="Normal 33" xfId="751"/>
    <cellStyle name="Normal 34" xfId="752"/>
    <cellStyle name="Normal 35" xfId="753"/>
    <cellStyle name="Normal 36" xfId="754"/>
    <cellStyle name="Normal 37" xfId="755"/>
    <cellStyle name="Normal 38" xfId="756"/>
    <cellStyle name="Normal 39" xfId="757"/>
    <cellStyle name="Normal 4" xfId="758"/>
    <cellStyle name="Normal 40" xfId="759"/>
    <cellStyle name="Normal 41" xfId="760"/>
    <cellStyle name="Normal 42" xfId="761"/>
    <cellStyle name="Normal 43" xfId="762"/>
    <cellStyle name="Normal 44" xfId="763"/>
    <cellStyle name="Normal 45" xfId="764"/>
    <cellStyle name="Normal 46" xfId="765"/>
    <cellStyle name="Normal 47" xfId="766"/>
    <cellStyle name="Normal 48" xfId="767"/>
    <cellStyle name="Normal 49" xfId="768"/>
    <cellStyle name="Normal 5" xfId="769"/>
    <cellStyle name="Normal 50" xfId="770"/>
    <cellStyle name="Normal 51" xfId="771"/>
    <cellStyle name="Normal 52" xfId="772"/>
    <cellStyle name="Normal 53" xfId="773"/>
    <cellStyle name="Normal 54" xfId="774"/>
    <cellStyle name="Normal 55" xfId="775"/>
    <cellStyle name="Normal 56" xfId="776"/>
    <cellStyle name="Normal 57" xfId="777"/>
    <cellStyle name="Normal 58" xfId="778"/>
    <cellStyle name="Normal 59" xfId="779"/>
    <cellStyle name="Normal 6" xfId="780"/>
    <cellStyle name="Normal 60" xfId="781"/>
    <cellStyle name="Normal 61" xfId="782"/>
    <cellStyle name="Normal 62" xfId="783"/>
    <cellStyle name="Normal 63" xfId="784"/>
    <cellStyle name="Normal 64" xfId="785"/>
    <cellStyle name="Normal 65" xfId="786"/>
    <cellStyle name="Normal 66" xfId="787"/>
    <cellStyle name="Normal 67" xfId="788"/>
    <cellStyle name="Normal 68" xfId="789"/>
    <cellStyle name="Normal 69" xfId="790"/>
    <cellStyle name="Normal 7" xfId="791"/>
    <cellStyle name="Normal 70" xfId="792"/>
    <cellStyle name="Normal 71" xfId="793"/>
    <cellStyle name="Normal 72" xfId="794"/>
    <cellStyle name="Normal 73" xfId="795"/>
    <cellStyle name="Normal 74" xfId="796"/>
    <cellStyle name="Normal 75" xfId="797"/>
    <cellStyle name="Normal 76" xfId="798"/>
    <cellStyle name="Normal 77" xfId="799"/>
    <cellStyle name="Normal 78" xfId="800"/>
    <cellStyle name="Normal 79" xfId="801"/>
    <cellStyle name="Normal 8" xfId="802"/>
    <cellStyle name="Normal 80" xfId="803"/>
    <cellStyle name="Normal 81" xfId="804"/>
    <cellStyle name="Normal 82" xfId="805"/>
    <cellStyle name="Normal 83" xfId="806"/>
    <cellStyle name="Normal 84" xfId="807"/>
    <cellStyle name="Normal 85" xfId="808"/>
    <cellStyle name="Normal 9" xfId="809"/>
    <cellStyle name="Notas" xfId="810"/>
    <cellStyle name="Notas 10" xfId="811"/>
    <cellStyle name="Notas 11" xfId="812"/>
    <cellStyle name="Notas 12" xfId="813"/>
    <cellStyle name="Notas 13" xfId="814"/>
    <cellStyle name="Notas 14" xfId="815"/>
    <cellStyle name="Notas 15" xfId="816"/>
    <cellStyle name="Notas 16" xfId="817"/>
    <cellStyle name="Notas 17" xfId="818"/>
    <cellStyle name="Notas 18" xfId="819"/>
    <cellStyle name="Notas 19" xfId="820"/>
    <cellStyle name="Notas 2" xfId="821"/>
    <cellStyle name="Notas 20" xfId="822"/>
    <cellStyle name="Notas 21" xfId="823"/>
    <cellStyle name="Notas 22" xfId="824"/>
    <cellStyle name="Notas 23" xfId="825"/>
    <cellStyle name="Notas 24" xfId="826"/>
    <cellStyle name="Notas 25" xfId="827"/>
    <cellStyle name="Notas 26" xfId="828"/>
    <cellStyle name="Notas 27" xfId="829"/>
    <cellStyle name="Notas 28" xfId="830"/>
    <cellStyle name="Notas 29" xfId="831"/>
    <cellStyle name="Notas 3" xfId="832"/>
    <cellStyle name="Notas 30" xfId="833"/>
    <cellStyle name="Notas 31" xfId="834"/>
    <cellStyle name="Notas 32" xfId="835"/>
    <cellStyle name="Notas 33" xfId="836"/>
    <cellStyle name="Notas 34" xfId="837"/>
    <cellStyle name="Notas 35" xfId="838"/>
    <cellStyle name="Notas 36" xfId="839"/>
    <cellStyle name="Notas 37" xfId="840"/>
    <cellStyle name="Notas 38" xfId="841"/>
    <cellStyle name="Notas 39" xfId="842"/>
    <cellStyle name="Notas 4" xfId="843"/>
    <cellStyle name="Notas 40" xfId="844"/>
    <cellStyle name="Notas 41" xfId="845"/>
    <cellStyle name="Notas 42" xfId="846"/>
    <cellStyle name="Notas 43" xfId="847"/>
    <cellStyle name="Notas 44" xfId="848"/>
    <cellStyle name="Notas 45" xfId="849"/>
    <cellStyle name="Notas 46" xfId="850"/>
    <cellStyle name="Notas 47" xfId="851"/>
    <cellStyle name="Notas 48" xfId="852"/>
    <cellStyle name="Notas 49" xfId="853"/>
    <cellStyle name="Notas 5" xfId="854"/>
    <cellStyle name="Notas 50" xfId="855"/>
    <cellStyle name="Notas 51" xfId="856"/>
    <cellStyle name="Notas 52" xfId="857"/>
    <cellStyle name="Notas 53" xfId="858"/>
    <cellStyle name="Notas 54" xfId="859"/>
    <cellStyle name="Notas 55" xfId="860"/>
    <cellStyle name="Notas 56" xfId="861"/>
    <cellStyle name="Notas 57" xfId="862"/>
    <cellStyle name="Notas 58" xfId="863"/>
    <cellStyle name="Notas 59" xfId="864"/>
    <cellStyle name="Notas 6" xfId="865"/>
    <cellStyle name="Notas 60" xfId="866"/>
    <cellStyle name="Notas 61" xfId="867"/>
    <cellStyle name="Notas 62" xfId="868"/>
    <cellStyle name="Notas 63" xfId="869"/>
    <cellStyle name="Notas 64" xfId="870"/>
    <cellStyle name="Notas 65" xfId="871"/>
    <cellStyle name="Notas 66" xfId="872"/>
    <cellStyle name="Notas 67" xfId="873"/>
    <cellStyle name="Notas 68" xfId="874"/>
    <cellStyle name="Notas 69" xfId="875"/>
    <cellStyle name="Notas 7" xfId="876"/>
    <cellStyle name="Notas 70" xfId="877"/>
    <cellStyle name="Notas 71" xfId="878"/>
    <cellStyle name="Notas 72" xfId="879"/>
    <cellStyle name="Notas 73" xfId="880"/>
    <cellStyle name="Notas 74" xfId="881"/>
    <cellStyle name="Notas 75" xfId="882"/>
    <cellStyle name="Notas 76" xfId="883"/>
    <cellStyle name="Notas 77" xfId="884"/>
    <cellStyle name="Notas 78" xfId="885"/>
    <cellStyle name="Notas 79" xfId="886"/>
    <cellStyle name="Notas 8" xfId="887"/>
    <cellStyle name="Notas 80" xfId="888"/>
    <cellStyle name="Notas 81" xfId="889"/>
    <cellStyle name="Notas 82" xfId="890"/>
    <cellStyle name="Notas 83" xfId="891"/>
    <cellStyle name="Notas 84" xfId="892"/>
    <cellStyle name="Notas 85" xfId="893"/>
    <cellStyle name="Notas 9" xfId="894"/>
    <cellStyle name="Percent" xfId="895"/>
    <cellStyle name="Salida" xfId="896"/>
    <cellStyle name="Texto de advertencia" xfId="897"/>
    <cellStyle name="Texto explicativo" xfId="898"/>
    <cellStyle name="Título" xfId="899"/>
    <cellStyle name="Título 10" xfId="900"/>
    <cellStyle name="Título 11" xfId="901"/>
    <cellStyle name="Título 12" xfId="902"/>
    <cellStyle name="Título 13" xfId="903"/>
    <cellStyle name="Título 14" xfId="904"/>
    <cellStyle name="Título 15" xfId="905"/>
    <cellStyle name="Título 16" xfId="906"/>
    <cellStyle name="Título 17" xfId="907"/>
    <cellStyle name="Título 18" xfId="908"/>
    <cellStyle name="Título 19" xfId="909"/>
    <cellStyle name="Título 2" xfId="910"/>
    <cellStyle name="Título 20" xfId="911"/>
    <cellStyle name="Título 21" xfId="912"/>
    <cellStyle name="Título 22" xfId="913"/>
    <cellStyle name="Título 23" xfId="914"/>
    <cellStyle name="Título 24" xfId="915"/>
    <cellStyle name="Título 25" xfId="916"/>
    <cellStyle name="Título 26" xfId="917"/>
    <cellStyle name="Título 27" xfId="918"/>
    <cellStyle name="Título 28" xfId="919"/>
    <cellStyle name="Título 29" xfId="920"/>
    <cellStyle name="Título 3" xfId="921"/>
    <cellStyle name="Título 30" xfId="922"/>
    <cellStyle name="Título 31" xfId="923"/>
    <cellStyle name="Título 32" xfId="924"/>
    <cellStyle name="Título 33" xfId="925"/>
    <cellStyle name="Título 34" xfId="926"/>
    <cellStyle name="Título 35" xfId="927"/>
    <cellStyle name="Título 36" xfId="928"/>
    <cellStyle name="Título 37" xfId="929"/>
    <cellStyle name="Título 38" xfId="930"/>
    <cellStyle name="Título 39" xfId="931"/>
    <cellStyle name="Título 4" xfId="932"/>
    <cellStyle name="Título 40" xfId="933"/>
    <cellStyle name="Título 41" xfId="934"/>
    <cellStyle name="Título 42" xfId="935"/>
    <cellStyle name="Título 43" xfId="936"/>
    <cellStyle name="Título 44" xfId="937"/>
    <cellStyle name="Título 45" xfId="938"/>
    <cellStyle name="Título 46" xfId="939"/>
    <cellStyle name="Título 47" xfId="940"/>
    <cellStyle name="Título 48" xfId="941"/>
    <cellStyle name="Título 49" xfId="942"/>
    <cellStyle name="Título 5" xfId="943"/>
    <cellStyle name="Título 50" xfId="944"/>
    <cellStyle name="Título 51" xfId="945"/>
    <cellStyle name="Título 52" xfId="946"/>
    <cellStyle name="Título 53" xfId="947"/>
    <cellStyle name="Título 54" xfId="948"/>
    <cellStyle name="Título 55" xfId="949"/>
    <cellStyle name="Título 56" xfId="950"/>
    <cellStyle name="Título 57" xfId="951"/>
    <cellStyle name="Título 58" xfId="952"/>
    <cellStyle name="Título 59" xfId="953"/>
    <cellStyle name="Título 6" xfId="954"/>
    <cellStyle name="Título 60" xfId="955"/>
    <cellStyle name="Título 61" xfId="956"/>
    <cellStyle name="Título 62" xfId="957"/>
    <cellStyle name="Título 63" xfId="958"/>
    <cellStyle name="Título 64" xfId="959"/>
    <cellStyle name="Título 65" xfId="960"/>
    <cellStyle name="Título 66" xfId="961"/>
    <cellStyle name="Título 67" xfId="962"/>
    <cellStyle name="Título 68" xfId="963"/>
    <cellStyle name="Título 69" xfId="964"/>
    <cellStyle name="Título 7" xfId="965"/>
    <cellStyle name="Título 70" xfId="966"/>
    <cellStyle name="Título 71" xfId="967"/>
    <cellStyle name="Título 72" xfId="968"/>
    <cellStyle name="Título 73" xfId="969"/>
    <cellStyle name="Título 74" xfId="970"/>
    <cellStyle name="Título 75" xfId="971"/>
    <cellStyle name="Título 76" xfId="972"/>
    <cellStyle name="Título 77" xfId="973"/>
    <cellStyle name="Título 78" xfId="974"/>
    <cellStyle name="Título 79" xfId="975"/>
    <cellStyle name="Título 8" xfId="976"/>
    <cellStyle name="Título 80" xfId="977"/>
    <cellStyle name="Título 81" xfId="978"/>
    <cellStyle name="Título 82" xfId="979"/>
    <cellStyle name="Título 83" xfId="980"/>
    <cellStyle name="Título 84" xfId="981"/>
    <cellStyle name="Título 85" xfId="982"/>
    <cellStyle name="Título 86" xfId="983"/>
    <cellStyle name="Título 87" xfId="984"/>
    <cellStyle name="Título 9" xfId="985"/>
    <cellStyle name="Total" xfId="9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B2:AQ74"/>
  <sheetViews>
    <sheetView showGridLines="0" tabSelected="1" zoomScale="80" zoomScaleNormal="80" zoomScalePageLayoutView="0" workbookViewId="0" topLeftCell="A1">
      <pane xSplit="2" ySplit="7" topLeftCell="F21" activePane="bottomRight" state="frozen"/>
      <selection pane="topLeft" activeCell="A1" sqref="A1"/>
      <selection pane="topRight" activeCell="C1" sqref="C1"/>
      <selection pane="bottomLeft" activeCell="A8" sqref="A8"/>
      <selection pane="bottomRight" activeCell="B3" sqref="B3:AQ3"/>
    </sheetView>
  </sheetViews>
  <sheetFormatPr defaultColWidth="11.421875" defaultRowHeight="15"/>
  <cols>
    <col min="1" max="1" width="8.8515625" style="2" customWidth="1"/>
    <col min="2" max="2" width="43.7109375" style="2" customWidth="1"/>
    <col min="3" max="3" width="26.421875" style="2" customWidth="1"/>
    <col min="4" max="43" width="13.28125" style="3" customWidth="1"/>
    <col min="44" max="16384" width="11.421875" style="2" customWidth="1"/>
  </cols>
  <sheetData>
    <row r="2" spans="2:43" ht="18.75">
      <c r="B2" s="28" t="s">
        <v>75</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row>
    <row r="3" spans="2:43" ht="18.75" customHeight="1">
      <c r="B3" s="29" t="s">
        <v>74</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row>
    <row r="4" spans="4:43" ht="15" customHeight="1">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2:43" ht="4.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row>
    <row r="6" spans="2:43" ht="15" customHeight="1">
      <c r="B6" s="31" t="s">
        <v>77</v>
      </c>
      <c r="C6" s="31" t="s">
        <v>73</v>
      </c>
      <c r="D6" s="33" t="s">
        <v>78</v>
      </c>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row>
    <row r="7" spans="2:43" ht="61.5" customHeight="1">
      <c r="B7" s="32"/>
      <c r="C7" s="32"/>
      <c r="D7" s="11" t="s">
        <v>2</v>
      </c>
      <c r="E7" s="12" t="s">
        <v>3</v>
      </c>
      <c r="F7" s="12" t="s">
        <v>4</v>
      </c>
      <c r="G7" s="12" t="s">
        <v>5</v>
      </c>
      <c r="H7" s="12" t="s">
        <v>6</v>
      </c>
      <c r="I7" s="12" t="s">
        <v>7</v>
      </c>
      <c r="J7" s="12" t="s">
        <v>8</v>
      </c>
      <c r="K7" s="12" t="s">
        <v>9</v>
      </c>
      <c r="L7" s="12" t="s">
        <v>10</v>
      </c>
      <c r="M7" s="12" t="s">
        <v>11</v>
      </c>
      <c r="N7" s="12" t="s">
        <v>12</v>
      </c>
      <c r="O7" s="12" t="s">
        <v>13</v>
      </c>
      <c r="P7" s="12" t="s">
        <v>14</v>
      </c>
      <c r="Q7" s="12" t="s">
        <v>15</v>
      </c>
      <c r="R7" s="12" t="s">
        <v>16</v>
      </c>
      <c r="S7" s="12" t="s">
        <v>17</v>
      </c>
      <c r="T7" s="12" t="s">
        <v>18</v>
      </c>
      <c r="U7" s="12" t="s">
        <v>19</v>
      </c>
      <c r="V7" s="12" t="s">
        <v>20</v>
      </c>
      <c r="W7" s="12" t="s">
        <v>21</v>
      </c>
      <c r="X7" s="12" t="s">
        <v>22</v>
      </c>
      <c r="Y7" s="12" t="s">
        <v>23</v>
      </c>
      <c r="Z7" s="12" t="s">
        <v>24</v>
      </c>
      <c r="AA7" s="12" t="s">
        <v>25</v>
      </c>
      <c r="AB7" s="12" t="s">
        <v>26</v>
      </c>
      <c r="AC7" s="12" t="s">
        <v>27</v>
      </c>
      <c r="AD7" s="12" t="s">
        <v>28</v>
      </c>
      <c r="AE7" s="12" t="s">
        <v>29</v>
      </c>
      <c r="AF7" s="12" t="s">
        <v>30</v>
      </c>
      <c r="AG7" s="12" t="s">
        <v>31</v>
      </c>
      <c r="AH7" s="12" t="s">
        <v>32</v>
      </c>
      <c r="AI7" s="12" t="s">
        <v>33</v>
      </c>
      <c r="AJ7" s="12" t="s">
        <v>34</v>
      </c>
      <c r="AK7" s="12" t="s">
        <v>35</v>
      </c>
      <c r="AL7" s="12" t="s">
        <v>36</v>
      </c>
      <c r="AM7" s="12" t="s">
        <v>1</v>
      </c>
      <c r="AN7" s="12" t="s">
        <v>37</v>
      </c>
      <c r="AO7" s="12" t="s">
        <v>38</v>
      </c>
      <c r="AP7" s="12" t="s">
        <v>66</v>
      </c>
      <c r="AQ7" s="13" t="s">
        <v>39</v>
      </c>
    </row>
    <row r="8" spans="2:43" ht="15">
      <c r="B8" s="16" t="s">
        <v>40</v>
      </c>
      <c r="C8" s="17">
        <f>SUM(D8:AQ8)</f>
        <v>190100</v>
      </c>
      <c r="D8" s="18">
        <v>6768</v>
      </c>
      <c r="E8" s="18">
        <v>7518</v>
      </c>
      <c r="F8" s="18">
        <v>2899</v>
      </c>
      <c r="G8" s="18">
        <v>148</v>
      </c>
      <c r="H8" s="18">
        <v>244</v>
      </c>
      <c r="I8" s="18">
        <v>1629</v>
      </c>
      <c r="J8" s="18">
        <v>1532</v>
      </c>
      <c r="K8" s="18">
        <v>278</v>
      </c>
      <c r="L8" s="18">
        <v>6519</v>
      </c>
      <c r="M8" s="18">
        <v>5775</v>
      </c>
      <c r="N8" s="18">
        <v>1107</v>
      </c>
      <c r="O8" s="18">
        <v>4427</v>
      </c>
      <c r="P8" s="18">
        <v>3415</v>
      </c>
      <c r="Q8" s="18">
        <v>227</v>
      </c>
      <c r="R8" s="18">
        <v>1761</v>
      </c>
      <c r="S8" s="18">
        <v>7113</v>
      </c>
      <c r="T8" s="18">
        <v>1992</v>
      </c>
      <c r="U8" s="18">
        <v>3813</v>
      </c>
      <c r="V8" s="18">
        <v>2592</v>
      </c>
      <c r="W8" s="18">
        <v>23576</v>
      </c>
      <c r="X8" s="18">
        <v>7184</v>
      </c>
      <c r="Y8" s="18">
        <v>2743</v>
      </c>
      <c r="Z8" s="18">
        <v>7439</v>
      </c>
      <c r="AA8" s="18">
        <v>1545</v>
      </c>
      <c r="AB8" s="18">
        <v>4304</v>
      </c>
      <c r="AC8" s="18">
        <v>1533</v>
      </c>
      <c r="AD8" s="18">
        <v>6195</v>
      </c>
      <c r="AE8" s="18">
        <v>6867</v>
      </c>
      <c r="AF8" s="18">
        <v>5351</v>
      </c>
      <c r="AG8" s="18">
        <v>13865</v>
      </c>
      <c r="AH8" s="18">
        <v>1190</v>
      </c>
      <c r="AI8" s="18">
        <v>5088</v>
      </c>
      <c r="AJ8" s="18">
        <v>2178</v>
      </c>
      <c r="AK8" s="18">
        <v>8006</v>
      </c>
      <c r="AL8" s="18">
        <v>3740</v>
      </c>
      <c r="AM8" s="18">
        <v>634</v>
      </c>
      <c r="AN8" s="18">
        <v>6589</v>
      </c>
      <c r="AO8" s="18">
        <v>8232</v>
      </c>
      <c r="AP8" s="18">
        <v>13442</v>
      </c>
      <c r="AQ8" s="19">
        <v>642</v>
      </c>
    </row>
    <row r="9" spans="2:43" ht="15">
      <c r="B9" s="20" t="s">
        <v>41</v>
      </c>
      <c r="C9" s="7">
        <f aca="true" t="shared" si="0" ref="C9:C32">SUM(D9:AQ9)</f>
        <v>8854639</v>
      </c>
      <c r="D9" s="5">
        <v>453634</v>
      </c>
      <c r="E9" s="5">
        <v>292838</v>
      </c>
      <c r="F9" s="5">
        <v>98</v>
      </c>
      <c r="G9" s="5">
        <v>71559</v>
      </c>
      <c r="H9" s="5">
        <v>19819</v>
      </c>
      <c r="I9" s="5">
        <v>72141</v>
      </c>
      <c r="J9" s="5">
        <v>36043</v>
      </c>
      <c r="K9" s="5">
        <v>45903</v>
      </c>
      <c r="L9" s="5">
        <v>149058</v>
      </c>
      <c r="M9" s="5">
        <v>208898</v>
      </c>
      <c r="N9" s="5">
        <v>20021</v>
      </c>
      <c r="O9" s="5">
        <v>97958</v>
      </c>
      <c r="P9" s="5">
        <v>299152</v>
      </c>
      <c r="Q9" s="5">
        <v>11282</v>
      </c>
      <c r="R9" s="5">
        <v>57299</v>
      </c>
      <c r="S9" s="5">
        <v>358401</v>
      </c>
      <c r="T9" s="5">
        <v>154502</v>
      </c>
      <c r="U9" s="5">
        <v>140901</v>
      </c>
      <c r="V9" s="5">
        <v>199446</v>
      </c>
      <c r="W9" s="5">
        <v>1096210</v>
      </c>
      <c r="X9" s="5">
        <v>408439</v>
      </c>
      <c r="Y9" s="5">
        <v>512272</v>
      </c>
      <c r="Z9" s="5">
        <v>525659</v>
      </c>
      <c r="AA9" s="5">
        <v>83282</v>
      </c>
      <c r="AB9" s="5">
        <v>252282</v>
      </c>
      <c r="AC9" s="5">
        <v>36324</v>
      </c>
      <c r="AD9" s="5">
        <v>411291</v>
      </c>
      <c r="AE9" s="5">
        <v>326258</v>
      </c>
      <c r="AF9" s="5">
        <v>280236</v>
      </c>
      <c r="AG9" s="5">
        <v>184659</v>
      </c>
      <c r="AH9" s="5">
        <v>50709</v>
      </c>
      <c r="AI9" s="5">
        <v>462913</v>
      </c>
      <c r="AJ9" s="5">
        <v>132897</v>
      </c>
      <c r="AK9" s="5">
        <v>256105</v>
      </c>
      <c r="AL9" s="5">
        <v>220710</v>
      </c>
      <c r="AM9" s="5">
        <v>38421</v>
      </c>
      <c r="AN9" s="5">
        <v>259708</v>
      </c>
      <c r="AO9" s="5">
        <v>300138</v>
      </c>
      <c r="AP9" s="5">
        <v>237909</v>
      </c>
      <c r="AQ9" s="21">
        <v>89264</v>
      </c>
    </row>
    <row r="10" spans="2:43" ht="15">
      <c r="B10" s="22" t="s">
        <v>42</v>
      </c>
      <c r="C10" s="14">
        <f t="shared" si="0"/>
        <v>964</v>
      </c>
      <c r="D10" s="15">
        <v>25</v>
      </c>
      <c r="E10" s="15">
        <v>22</v>
      </c>
      <c r="F10" s="15">
        <v>21</v>
      </c>
      <c r="G10" s="15">
        <v>6</v>
      </c>
      <c r="H10" s="15">
        <v>2</v>
      </c>
      <c r="I10" s="15">
        <v>6</v>
      </c>
      <c r="J10" s="15">
        <v>1</v>
      </c>
      <c r="K10" s="15">
        <v>1</v>
      </c>
      <c r="L10" s="15">
        <v>18</v>
      </c>
      <c r="M10" s="15">
        <v>14</v>
      </c>
      <c r="N10" s="15">
        <v>2</v>
      </c>
      <c r="O10" s="15">
        <v>21</v>
      </c>
      <c r="P10" s="15">
        <v>16</v>
      </c>
      <c r="Q10" s="15">
        <v>1</v>
      </c>
      <c r="R10" s="15">
        <v>3</v>
      </c>
      <c r="S10" s="15">
        <v>31</v>
      </c>
      <c r="T10" s="15">
        <v>29</v>
      </c>
      <c r="U10" s="15">
        <v>23</v>
      </c>
      <c r="V10" s="15">
        <v>15</v>
      </c>
      <c r="W10" s="15">
        <v>166</v>
      </c>
      <c r="X10" s="15">
        <v>37</v>
      </c>
      <c r="Y10" s="15">
        <v>38</v>
      </c>
      <c r="Z10" s="15">
        <v>19</v>
      </c>
      <c r="AA10" s="15">
        <v>2</v>
      </c>
      <c r="AB10" s="15">
        <v>62</v>
      </c>
      <c r="AC10" s="15">
        <v>9</v>
      </c>
      <c r="AD10" s="15">
        <v>52</v>
      </c>
      <c r="AE10" s="15">
        <v>34</v>
      </c>
      <c r="AF10" s="15">
        <v>36</v>
      </c>
      <c r="AG10" s="15">
        <v>30</v>
      </c>
      <c r="AH10" s="15">
        <v>10</v>
      </c>
      <c r="AI10" s="15">
        <v>32</v>
      </c>
      <c r="AJ10" s="15">
        <v>30</v>
      </c>
      <c r="AK10" s="15">
        <v>26</v>
      </c>
      <c r="AL10" s="15">
        <v>28</v>
      </c>
      <c r="AM10" s="15">
        <v>1</v>
      </c>
      <c r="AN10" s="15">
        <v>37</v>
      </c>
      <c r="AO10" s="15">
        <v>32</v>
      </c>
      <c r="AP10" s="15">
        <v>24</v>
      </c>
      <c r="AQ10" s="23">
        <v>2</v>
      </c>
    </row>
    <row r="11" spans="2:43" ht="15">
      <c r="B11" s="20" t="s">
        <v>43</v>
      </c>
      <c r="C11" s="7">
        <f t="shared" si="0"/>
        <v>11769</v>
      </c>
      <c r="D11" s="5">
        <v>562</v>
      </c>
      <c r="E11" s="5">
        <v>281</v>
      </c>
      <c r="F11" s="5">
        <v>338</v>
      </c>
      <c r="G11" s="5">
        <v>84</v>
      </c>
      <c r="H11" s="5">
        <v>24</v>
      </c>
      <c r="I11" s="5">
        <v>61</v>
      </c>
      <c r="J11" s="5">
        <v>54</v>
      </c>
      <c r="K11" s="5">
        <v>44</v>
      </c>
      <c r="L11" s="5">
        <v>264</v>
      </c>
      <c r="M11" s="5">
        <v>492</v>
      </c>
      <c r="N11" s="5">
        <v>28</v>
      </c>
      <c r="O11" s="5">
        <v>486</v>
      </c>
      <c r="P11" s="5">
        <v>790</v>
      </c>
      <c r="Q11" s="5">
        <v>15</v>
      </c>
      <c r="R11" s="5">
        <v>129</v>
      </c>
      <c r="S11" s="5">
        <v>391</v>
      </c>
      <c r="T11" s="5">
        <v>142</v>
      </c>
      <c r="U11" s="5">
        <v>78</v>
      </c>
      <c r="V11" s="5">
        <v>341</v>
      </c>
      <c r="W11" s="5">
        <v>929</v>
      </c>
      <c r="X11" s="5">
        <v>410</v>
      </c>
      <c r="Y11" s="5">
        <v>527</v>
      </c>
      <c r="Z11" s="5">
        <v>732</v>
      </c>
      <c r="AA11" s="5">
        <v>74</v>
      </c>
      <c r="AB11" s="5">
        <v>475</v>
      </c>
      <c r="AC11" s="5">
        <v>85</v>
      </c>
      <c r="AD11" s="5">
        <v>490</v>
      </c>
      <c r="AE11" s="5">
        <v>564</v>
      </c>
      <c r="AF11" s="5">
        <v>120</v>
      </c>
      <c r="AG11" s="5">
        <v>588</v>
      </c>
      <c r="AH11" s="5">
        <v>121</v>
      </c>
      <c r="AI11" s="5">
        <v>566</v>
      </c>
      <c r="AJ11" s="5">
        <v>172</v>
      </c>
      <c r="AK11" s="5">
        <v>174</v>
      </c>
      <c r="AL11" s="5">
        <v>264</v>
      </c>
      <c r="AM11" s="5">
        <v>66</v>
      </c>
      <c r="AN11" s="5">
        <v>368</v>
      </c>
      <c r="AO11" s="5">
        <v>235</v>
      </c>
      <c r="AP11" s="5">
        <v>139</v>
      </c>
      <c r="AQ11" s="21">
        <v>66</v>
      </c>
    </row>
    <row r="12" spans="2:43" ht="15">
      <c r="B12" s="22" t="s">
        <v>44</v>
      </c>
      <c r="C12" s="14">
        <f t="shared" si="0"/>
        <v>2824</v>
      </c>
      <c r="D12" s="15">
        <v>73</v>
      </c>
      <c r="E12" s="15">
        <v>50</v>
      </c>
      <c r="F12" s="15">
        <v>55</v>
      </c>
      <c r="G12" s="15">
        <v>22</v>
      </c>
      <c r="H12" s="15">
        <v>1</v>
      </c>
      <c r="I12" s="15">
        <v>30</v>
      </c>
      <c r="J12" s="15">
        <v>8</v>
      </c>
      <c r="K12" s="15">
        <v>15</v>
      </c>
      <c r="L12" s="15">
        <v>37</v>
      </c>
      <c r="M12" s="15">
        <v>52</v>
      </c>
      <c r="N12" s="15">
        <v>8</v>
      </c>
      <c r="O12" s="15">
        <v>44</v>
      </c>
      <c r="P12" s="15">
        <v>62</v>
      </c>
      <c r="Q12" s="15">
        <v>1</v>
      </c>
      <c r="R12" s="15">
        <v>23</v>
      </c>
      <c r="S12" s="15">
        <v>67</v>
      </c>
      <c r="T12" s="15">
        <v>23</v>
      </c>
      <c r="U12" s="15">
        <v>24</v>
      </c>
      <c r="V12" s="15">
        <v>24</v>
      </c>
      <c r="W12" s="15">
        <v>153</v>
      </c>
      <c r="X12" s="15">
        <v>58</v>
      </c>
      <c r="Y12" s="15">
        <v>847</v>
      </c>
      <c r="Z12" s="15">
        <v>78</v>
      </c>
      <c r="AA12" s="15">
        <v>22</v>
      </c>
      <c r="AB12" s="15">
        <v>38</v>
      </c>
      <c r="AC12" s="15">
        <v>32</v>
      </c>
      <c r="AD12" s="15">
        <v>52</v>
      </c>
      <c r="AE12" s="15">
        <v>48</v>
      </c>
      <c r="AF12" s="15">
        <v>131</v>
      </c>
      <c r="AG12" s="15">
        <v>71</v>
      </c>
      <c r="AH12" s="15">
        <v>6</v>
      </c>
      <c r="AI12" s="15">
        <v>83</v>
      </c>
      <c r="AJ12" s="15">
        <v>23</v>
      </c>
      <c r="AK12" s="15">
        <v>126</v>
      </c>
      <c r="AL12" s="15">
        <v>113</v>
      </c>
      <c r="AM12" s="15">
        <v>10</v>
      </c>
      <c r="AN12" s="15">
        <v>61</v>
      </c>
      <c r="AO12" s="15">
        <v>58</v>
      </c>
      <c r="AP12" s="15">
        <v>177</v>
      </c>
      <c r="AQ12" s="23">
        <v>18</v>
      </c>
    </row>
    <row r="13" spans="2:43" ht="15">
      <c r="B13" s="20" t="s">
        <v>45</v>
      </c>
      <c r="C13" s="7">
        <f t="shared" si="0"/>
        <v>8147</v>
      </c>
      <c r="D13" s="5">
        <v>274</v>
      </c>
      <c r="E13" s="5">
        <v>217</v>
      </c>
      <c r="F13" s="5">
        <v>97</v>
      </c>
      <c r="G13" s="5">
        <v>28</v>
      </c>
      <c r="H13" s="5">
        <v>18</v>
      </c>
      <c r="I13" s="5">
        <v>97</v>
      </c>
      <c r="J13" s="5">
        <v>41</v>
      </c>
      <c r="K13" s="5">
        <v>25</v>
      </c>
      <c r="L13" s="5">
        <v>149</v>
      </c>
      <c r="M13" s="5">
        <v>139</v>
      </c>
      <c r="N13" s="5">
        <v>27</v>
      </c>
      <c r="O13" s="5">
        <v>102</v>
      </c>
      <c r="P13" s="5">
        <v>162</v>
      </c>
      <c r="Q13" s="5">
        <v>10</v>
      </c>
      <c r="R13" s="5">
        <v>119</v>
      </c>
      <c r="S13" s="5">
        <v>391</v>
      </c>
      <c r="T13" s="5">
        <v>179</v>
      </c>
      <c r="U13" s="5">
        <v>122</v>
      </c>
      <c r="V13" s="5">
        <v>157</v>
      </c>
      <c r="W13" s="5">
        <v>691</v>
      </c>
      <c r="X13" s="5">
        <v>240</v>
      </c>
      <c r="Y13" s="5">
        <v>558</v>
      </c>
      <c r="Z13" s="5">
        <v>266</v>
      </c>
      <c r="AA13" s="5">
        <v>141</v>
      </c>
      <c r="AB13" s="5">
        <v>188</v>
      </c>
      <c r="AC13" s="5">
        <v>17</v>
      </c>
      <c r="AD13" s="5">
        <v>275</v>
      </c>
      <c r="AE13" s="5">
        <v>233</v>
      </c>
      <c r="AF13" s="5">
        <v>461</v>
      </c>
      <c r="AG13" s="5">
        <v>335</v>
      </c>
      <c r="AH13" s="5">
        <v>25</v>
      </c>
      <c r="AI13" s="5">
        <v>269</v>
      </c>
      <c r="AJ13" s="5">
        <v>138</v>
      </c>
      <c r="AK13" s="5">
        <v>456</v>
      </c>
      <c r="AL13" s="5">
        <v>370</v>
      </c>
      <c r="AM13" s="5">
        <v>18</v>
      </c>
      <c r="AN13" s="5">
        <v>274</v>
      </c>
      <c r="AO13" s="5">
        <v>292</v>
      </c>
      <c r="AP13" s="5">
        <v>456</v>
      </c>
      <c r="AQ13" s="21">
        <v>90</v>
      </c>
    </row>
    <row r="14" spans="2:43" ht="15">
      <c r="B14" s="22" t="s">
        <v>46</v>
      </c>
      <c r="C14" s="14">
        <f t="shared" si="0"/>
        <v>9899</v>
      </c>
      <c r="D14" s="15">
        <v>512</v>
      </c>
      <c r="E14" s="15">
        <v>262</v>
      </c>
      <c r="F14" s="15">
        <v>178</v>
      </c>
      <c r="G14" s="15">
        <v>68</v>
      </c>
      <c r="H14" s="15">
        <v>37</v>
      </c>
      <c r="I14" s="15">
        <v>96</v>
      </c>
      <c r="J14" s="15">
        <v>59</v>
      </c>
      <c r="K14" s="15">
        <v>57</v>
      </c>
      <c r="L14" s="15">
        <v>254</v>
      </c>
      <c r="M14" s="15">
        <v>267</v>
      </c>
      <c r="N14" s="15">
        <v>46</v>
      </c>
      <c r="O14" s="15">
        <v>147</v>
      </c>
      <c r="P14" s="15">
        <v>472</v>
      </c>
      <c r="Q14" s="15">
        <v>18</v>
      </c>
      <c r="R14" s="15">
        <v>134</v>
      </c>
      <c r="S14" s="15">
        <v>309</v>
      </c>
      <c r="T14" s="15">
        <v>161</v>
      </c>
      <c r="U14" s="15">
        <v>85</v>
      </c>
      <c r="V14" s="15">
        <v>273</v>
      </c>
      <c r="W14" s="15">
        <v>863</v>
      </c>
      <c r="X14" s="15">
        <v>309</v>
      </c>
      <c r="Y14" s="15">
        <v>642</v>
      </c>
      <c r="Z14" s="15">
        <v>422</v>
      </c>
      <c r="AA14" s="15">
        <v>123</v>
      </c>
      <c r="AB14" s="15">
        <v>324</v>
      </c>
      <c r="AC14" s="15">
        <v>46</v>
      </c>
      <c r="AD14" s="15">
        <v>349</v>
      </c>
      <c r="AE14" s="15">
        <v>432</v>
      </c>
      <c r="AF14" s="15">
        <v>197</v>
      </c>
      <c r="AG14" s="15">
        <v>356</v>
      </c>
      <c r="AH14" s="15">
        <v>100</v>
      </c>
      <c r="AI14" s="15">
        <v>430</v>
      </c>
      <c r="AJ14" s="15">
        <v>182</v>
      </c>
      <c r="AK14" s="15">
        <v>221</v>
      </c>
      <c r="AL14" s="15">
        <v>345</v>
      </c>
      <c r="AM14" s="15">
        <v>46</v>
      </c>
      <c r="AN14" s="15">
        <v>383</v>
      </c>
      <c r="AO14" s="15">
        <v>244</v>
      </c>
      <c r="AP14" s="15">
        <v>264</v>
      </c>
      <c r="AQ14" s="23">
        <v>186</v>
      </c>
    </row>
    <row r="15" spans="2:43" ht="15">
      <c r="B15" s="20" t="s">
        <v>47</v>
      </c>
      <c r="C15" s="7">
        <f t="shared" si="0"/>
        <v>8963</v>
      </c>
      <c r="D15" s="5">
        <v>247</v>
      </c>
      <c r="E15" s="5">
        <v>236</v>
      </c>
      <c r="F15" s="5">
        <v>137</v>
      </c>
      <c r="G15" s="5">
        <v>54</v>
      </c>
      <c r="H15" s="5">
        <v>58</v>
      </c>
      <c r="I15" s="5">
        <v>462</v>
      </c>
      <c r="J15" s="5">
        <v>52</v>
      </c>
      <c r="K15" s="5">
        <v>35</v>
      </c>
      <c r="L15" s="5">
        <v>273</v>
      </c>
      <c r="M15" s="5">
        <v>88</v>
      </c>
      <c r="N15" s="5">
        <v>169</v>
      </c>
      <c r="O15" s="5">
        <v>96</v>
      </c>
      <c r="P15" s="5">
        <v>167</v>
      </c>
      <c r="Q15" s="5">
        <v>27</v>
      </c>
      <c r="R15" s="5">
        <v>90</v>
      </c>
      <c r="S15" s="5">
        <v>339</v>
      </c>
      <c r="T15" s="5">
        <v>127</v>
      </c>
      <c r="U15" s="5">
        <v>85</v>
      </c>
      <c r="V15" s="5">
        <v>156</v>
      </c>
      <c r="W15" s="5">
        <v>622</v>
      </c>
      <c r="X15" s="5">
        <v>202</v>
      </c>
      <c r="Y15" s="5">
        <v>870</v>
      </c>
      <c r="Z15" s="5">
        <v>246</v>
      </c>
      <c r="AA15" s="5">
        <v>183</v>
      </c>
      <c r="AB15" s="5">
        <v>288</v>
      </c>
      <c r="AC15" s="5">
        <v>50</v>
      </c>
      <c r="AD15" s="5">
        <v>241</v>
      </c>
      <c r="AE15" s="5">
        <v>230</v>
      </c>
      <c r="AF15" s="5">
        <v>231</v>
      </c>
      <c r="AG15" s="5">
        <v>451</v>
      </c>
      <c r="AH15" s="5">
        <v>37</v>
      </c>
      <c r="AI15" s="5">
        <v>232</v>
      </c>
      <c r="AJ15" s="5">
        <v>178</v>
      </c>
      <c r="AK15" s="5">
        <v>251</v>
      </c>
      <c r="AL15" s="5">
        <v>309</v>
      </c>
      <c r="AM15" s="5">
        <v>35</v>
      </c>
      <c r="AN15" s="5">
        <v>380</v>
      </c>
      <c r="AO15" s="5">
        <v>173</v>
      </c>
      <c r="AP15" s="5">
        <v>344</v>
      </c>
      <c r="AQ15" s="21">
        <v>512</v>
      </c>
    </row>
    <row r="16" spans="2:43" ht="15">
      <c r="B16" s="22" t="s">
        <v>48</v>
      </c>
      <c r="C16" s="14">
        <f t="shared" si="0"/>
        <v>4401</v>
      </c>
      <c r="D16" s="15">
        <v>184</v>
      </c>
      <c r="E16" s="15">
        <v>102</v>
      </c>
      <c r="F16" s="15">
        <v>136</v>
      </c>
      <c r="G16" s="15">
        <v>27</v>
      </c>
      <c r="H16" s="15">
        <v>1</v>
      </c>
      <c r="I16" s="15">
        <v>33</v>
      </c>
      <c r="J16" s="15">
        <v>10</v>
      </c>
      <c r="K16" s="15">
        <v>16</v>
      </c>
      <c r="L16" s="15">
        <v>84</v>
      </c>
      <c r="M16" s="15">
        <v>154</v>
      </c>
      <c r="N16" s="15">
        <v>21</v>
      </c>
      <c r="O16" s="15">
        <v>113</v>
      </c>
      <c r="P16" s="15">
        <v>306</v>
      </c>
      <c r="Q16" s="15">
        <v>2</v>
      </c>
      <c r="R16" s="15">
        <v>47</v>
      </c>
      <c r="S16" s="15">
        <v>142</v>
      </c>
      <c r="T16" s="15">
        <v>51</v>
      </c>
      <c r="U16" s="15">
        <v>22</v>
      </c>
      <c r="V16" s="15">
        <v>127</v>
      </c>
      <c r="W16" s="15">
        <v>516</v>
      </c>
      <c r="X16" s="15">
        <v>162</v>
      </c>
      <c r="Y16" s="15">
        <v>242</v>
      </c>
      <c r="Z16" s="15">
        <v>202</v>
      </c>
      <c r="AA16" s="15">
        <v>23</v>
      </c>
      <c r="AB16" s="15">
        <v>113</v>
      </c>
      <c r="AC16" s="15">
        <v>20</v>
      </c>
      <c r="AD16" s="15">
        <v>174</v>
      </c>
      <c r="AE16" s="15">
        <v>209</v>
      </c>
      <c r="AF16" s="15">
        <v>45</v>
      </c>
      <c r="AG16" s="15">
        <v>140</v>
      </c>
      <c r="AH16" s="15">
        <v>65</v>
      </c>
      <c r="AI16" s="15">
        <v>260</v>
      </c>
      <c r="AJ16" s="15">
        <v>42</v>
      </c>
      <c r="AK16" s="15">
        <v>39</v>
      </c>
      <c r="AL16" s="15">
        <v>175</v>
      </c>
      <c r="AM16" s="15">
        <v>10</v>
      </c>
      <c r="AN16" s="15">
        <v>145</v>
      </c>
      <c r="AO16" s="15">
        <v>105</v>
      </c>
      <c r="AP16" s="15">
        <v>68</v>
      </c>
      <c r="AQ16" s="23">
        <v>68</v>
      </c>
    </row>
    <row r="17" spans="2:43" ht="15">
      <c r="B17" s="20" t="s">
        <v>49</v>
      </c>
      <c r="C17" s="7">
        <f t="shared" si="0"/>
        <v>3099</v>
      </c>
      <c r="D17" s="5">
        <v>131</v>
      </c>
      <c r="E17" s="5">
        <v>146</v>
      </c>
      <c r="F17" s="5">
        <v>77</v>
      </c>
      <c r="G17" s="5">
        <v>33</v>
      </c>
      <c r="H17" s="5">
        <v>2</v>
      </c>
      <c r="I17" s="5">
        <v>30</v>
      </c>
      <c r="J17" s="5">
        <v>5</v>
      </c>
      <c r="K17" s="5">
        <v>16</v>
      </c>
      <c r="L17" s="5">
        <v>62</v>
      </c>
      <c r="M17" s="5">
        <v>79</v>
      </c>
      <c r="N17" s="5">
        <v>6</v>
      </c>
      <c r="O17" s="5">
        <v>59</v>
      </c>
      <c r="P17" s="5">
        <v>128</v>
      </c>
      <c r="Q17" s="5">
        <v>6</v>
      </c>
      <c r="R17" s="5">
        <v>40</v>
      </c>
      <c r="S17" s="5">
        <v>194</v>
      </c>
      <c r="T17" s="5">
        <v>27</v>
      </c>
      <c r="U17" s="5">
        <v>15</v>
      </c>
      <c r="V17" s="5">
        <v>56</v>
      </c>
      <c r="W17" s="5">
        <v>330</v>
      </c>
      <c r="X17" s="5">
        <v>93</v>
      </c>
      <c r="Y17" s="5">
        <v>366</v>
      </c>
      <c r="Z17" s="5">
        <v>126</v>
      </c>
      <c r="AA17" s="5">
        <v>14</v>
      </c>
      <c r="AB17" s="5">
        <v>59</v>
      </c>
      <c r="AC17" s="5">
        <v>13</v>
      </c>
      <c r="AD17" s="5">
        <v>111</v>
      </c>
      <c r="AE17" s="5">
        <v>105</v>
      </c>
      <c r="AF17" s="5">
        <v>74</v>
      </c>
      <c r="AG17" s="5">
        <v>100</v>
      </c>
      <c r="AH17" s="5">
        <v>27</v>
      </c>
      <c r="AI17" s="5">
        <v>93</v>
      </c>
      <c r="AJ17" s="5">
        <v>14</v>
      </c>
      <c r="AK17" s="5">
        <v>65</v>
      </c>
      <c r="AL17" s="5">
        <v>94</v>
      </c>
      <c r="AM17" s="5">
        <v>22</v>
      </c>
      <c r="AN17" s="5">
        <v>68</v>
      </c>
      <c r="AO17" s="5">
        <v>113</v>
      </c>
      <c r="AP17" s="5">
        <v>90</v>
      </c>
      <c r="AQ17" s="21">
        <v>10</v>
      </c>
    </row>
    <row r="18" spans="2:43" ht="15">
      <c r="B18" s="22" t="s">
        <v>50</v>
      </c>
      <c r="C18" s="14">
        <f t="shared" si="0"/>
        <v>1374</v>
      </c>
      <c r="D18" s="15">
        <v>28</v>
      </c>
      <c r="E18" s="15">
        <v>34</v>
      </c>
      <c r="F18" s="15">
        <v>18</v>
      </c>
      <c r="G18" s="15">
        <v>14</v>
      </c>
      <c r="H18" s="15">
        <v>4</v>
      </c>
      <c r="I18" s="15">
        <v>16</v>
      </c>
      <c r="J18" s="15">
        <v>8</v>
      </c>
      <c r="K18" s="15">
        <v>13</v>
      </c>
      <c r="L18" s="15">
        <v>6</v>
      </c>
      <c r="M18" s="15">
        <v>35</v>
      </c>
      <c r="N18" s="15"/>
      <c r="O18" s="15">
        <v>39</v>
      </c>
      <c r="P18" s="15">
        <v>15</v>
      </c>
      <c r="Q18" s="15">
        <v>4</v>
      </c>
      <c r="R18" s="15">
        <v>15</v>
      </c>
      <c r="S18" s="15">
        <v>33</v>
      </c>
      <c r="T18" s="15">
        <v>22</v>
      </c>
      <c r="U18" s="15">
        <v>15</v>
      </c>
      <c r="V18" s="15">
        <v>19</v>
      </c>
      <c r="W18" s="15">
        <v>80</v>
      </c>
      <c r="X18" s="15">
        <v>18</v>
      </c>
      <c r="Y18" s="15">
        <v>379</v>
      </c>
      <c r="Z18" s="15">
        <v>60</v>
      </c>
      <c r="AA18" s="15">
        <v>47</v>
      </c>
      <c r="AB18" s="15">
        <v>9</v>
      </c>
      <c r="AC18" s="15">
        <v>39</v>
      </c>
      <c r="AD18" s="15">
        <v>68</v>
      </c>
      <c r="AE18" s="15">
        <v>67</v>
      </c>
      <c r="AF18" s="15">
        <v>49</v>
      </c>
      <c r="AG18" s="15">
        <v>17</v>
      </c>
      <c r="AH18" s="15">
        <v>1</v>
      </c>
      <c r="AI18" s="15">
        <v>31</v>
      </c>
      <c r="AJ18" s="15">
        <v>10</v>
      </c>
      <c r="AK18" s="15">
        <v>32</v>
      </c>
      <c r="AL18" s="15">
        <v>22</v>
      </c>
      <c r="AM18" s="15">
        <v>6</v>
      </c>
      <c r="AN18" s="15">
        <v>21</v>
      </c>
      <c r="AO18" s="15">
        <v>38</v>
      </c>
      <c r="AP18" s="15">
        <v>39</v>
      </c>
      <c r="AQ18" s="23">
        <v>3</v>
      </c>
    </row>
    <row r="19" spans="2:43" ht="15">
      <c r="B19" s="20" t="s">
        <v>51</v>
      </c>
      <c r="C19" s="7">
        <f t="shared" si="0"/>
        <v>578</v>
      </c>
      <c r="D19" s="5">
        <v>31</v>
      </c>
      <c r="E19" s="5">
        <v>22</v>
      </c>
      <c r="F19" s="5">
        <v>9</v>
      </c>
      <c r="G19" s="5" t="s">
        <v>64</v>
      </c>
      <c r="H19" s="5">
        <v>1</v>
      </c>
      <c r="I19" s="5">
        <v>1</v>
      </c>
      <c r="J19" s="5">
        <v>1</v>
      </c>
      <c r="K19" s="5">
        <v>1</v>
      </c>
      <c r="L19" s="5">
        <v>10</v>
      </c>
      <c r="M19" s="5">
        <v>16</v>
      </c>
      <c r="N19" s="5">
        <v>4</v>
      </c>
      <c r="O19" s="5">
        <v>11</v>
      </c>
      <c r="P19" s="5">
        <v>7</v>
      </c>
      <c r="Q19" s="5" t="s">
        <v>64</v>
      </c>
      <c r="R19" s="5">
        <v>2</v>
      </c>
      <c r="S19" s="5">
        <v>21</v>
      </c>
      <c r="T19" s="5">
        <v>14</v>
      </c>
      <c r="U19" s="5">
        <v>7</v>
      </c>
      <c r="V19" s="5">
        <v>14</v>
      </c>
      <c r="W19" s="5">
        <v>80</v>
      </c>
      <c r="X19" s="5">
        <v>10</v>
      </c>
      <c r="Y19" s="5">
        <v>30</v>
      </c>
      <c r="Z19" s="5">
        <v>11</v>
      </c>
      <c r="AA19" s="5">
        <v>2</v>
      </c>
      <c r="AB19" s="5">
        <v>13</v>
      </c>
      <c r="AC19" s="5">
        <v>1</v>
      </c>
      <c r="AD19" s="5">
        <v>42</v>
      </c>
      <c r="AE19" s="5">
        <v>27</v>
      </c>
      <c r="AF19" s="5">
        <v>27</v>
      </c>
      <c r="AG19" s="5">
        <v>15</v>
      </c>
      <c r="AH19" s="5">
        <v>3</v>
      </c>
      <c r="AI19" s="5">
        <v>18</v>
      </c>
      <c r="AJ19" s="5">
        <v>9</v>
      </c>
      <c r="AK19" s="5">
        <v>11</v>
      </c>
      <c r="AL19" s="5">
        <v>29</v>
      </c>
      <c r="AM19" s="5">
        <v>2</v>
      </c>
      <c r="AN19" s="5">
        <v>11</v>
      </c>
      <c r="AO19" s="5">
        <v>33</v>
      </c>
      <c r="AP19" s="5">
        <v>28</v>
      </c>
      <c r="AQ19" s="21">
        <v>4</v>
      </c>
    </row>
    <row r="20" spans="2:43" ht="15">
      <c r="B20" s="22" t="s">
        <v>52</v>
      </c>
      <c r="C20" s="14">
        <f t="shared" si="0"/>
        <v>4370</v>
      </c>
      <c r="D20" s="15">
        <v>178</v>
      </c>
      <c r="E20" s="15">
        <v>127</v>
      </c>
      <c r="F20" s="15">
        <v>59</v>
      </c>
      <c r="G20" s="15">
        <v>26</v>
      </c>
      <c r="H20" s="15">
        <v>3</v>
      </c>
      <c r="I20" s="15">
        <v>71</v>
      </c>
      <c r="J20" s="15">
        <v>13</v>
      </c>
      <c r="K20" s="15">
        <v>45</v>
      </c>
      <c r="L20" s="15">
        <v>53</v>
      </c>
      <c r="M20" s="15">
        <v>74</v>
      </c>
      <c r="N20" s="15">
        <v>12</v>
      </c>
      <c r="O20" s="15">
        <v>63</v>
      </c>
      <c r="P20" s="15">
        <v>136</v>
      </c>
      <c r="Q20" s="15">
        <v>9</v>
      </c>
      <c r="R20" s="15">
        <v>29</v>
      </c>
      <c r="S20" s="15">
        <v>179</v>
      </c>
      <c r="T20" s="15">
        <v>72</v>
      </c>
      <c r="U20" s="15">
        <v>42</v>
      </c>
      <c r="V20" s="15">
        <v>92</v>
      </c>
      <c r="W20" s="15">
        <v>428</v>
      </c>
      <c r="X20" s="15">
        <v>99</v>
      </c>
      <c r="Y20" s="15">
        <v>317</v>
      </c>
      <c r="Z20" s="15">
        <v>164</v>
      </c>
      <c r="AA20" s="15">
        <v>49</v>
      </c>
      <c r="AB20" s="15">
        <v>101</v>
      </c>
      <c r="AC20" s="15">
        <v>12</v>
      </c>
      <c r="AD20" s="15">
        <v>179</v>
      </c>
      <c r="AE20" s="15">
        <v>139</v>
      </c>
      <c r="AF20" s="15">
        <v>233</v>
      </c>
      <c r="AG20" s="15">
        <v>183</v>
      </c>
      <c r="AH20" s="15">
        <v>30</v>
      </c>
      <c r="AI20" s="15">
        <v>136</v>
      </c>
      <c r="AJ20" s="15">
        <v>57</v>
      </c>
      <c r="AK20" s="15">
        <v>205</v>
      </c>
      <c r="AL20" s="15">
        <v>155</v>
      </c>
      <c r="AM20" s="15">
        <v>6</v>
      </c>
      <c r="AN20" s="15">
        <v>100</v>
      </c>
      <c r="AO20" s="15">
        <v>187</v>
      </c>
      <c r="AP20" s="15">
        <v>250</v>
      </c>
      <c r="AQ20" s="23">
        <v>57</v>
      </c>
    </row>
    <row r="21" spans="2:43" ht="15">
      <c r="B21" s="20" t="s">
        <v>53</v>
      </c>
      <c r="C21" s="7">
        <f t="shared" si="0"/>
        <v>13349</v>
      </c>
      <c r="D21" s="5">
        <v>495</v>
      </c>
      <c r="E21" s="5">
        <v>347</v>
      </c>
      <c r="F21" s="5">
        <v>320</v>
      </c>
      <c r="G21" s="5">
        <v>105</v>
      </c>
      <c r="H21" s="5">
        <v>21</v>
      </c>
      <c r="I21" s="5">
        <v>118</v>
      </c>
      <c r="J21" s="5">
        <v>57</v>
      </c>
      <c r="K21" s="5">
        <v>86</v>
      </c>
      <c r="L21" s="5">
        <v>336</v>
      </c>
      <c r="M21" s="5">
        <v>387</v>
      </c>
      <c r="N21" s="5">
        <v>128</v>
      </c>
      <c r="O21" s="5">
        <v>405</v>
      </c>
      <c r="P21" s="5">
        <v>673</v>
      </c>
      <c r="Q21" s="5">
        <v>1</v>
      </c>
      <c r="R21" s="5">
        <v>174</v>
      </c>
      <c r="S21" s="5">
        <v>476</v>
      </c>
      <c r="T21" s="5">
        <v>150</v>
      </c>
      <c r="U21" s="5">
        <v>138</v>
      </c>
      <c r="V21" s="5">
        <v>317</v>
      </c>
      <c r="W21" s="5">
        <v>1332</v>
      </c>
      <c r="X21" s="5">
        <v>330</v>
      </c>
      <c r="Y21" s="5">
        <v>942</v>
      </c>
      <c r="Z21" s="5">
        <v>500</v>
      </c>
      <c r="AA21" s="5">
        <v>111</v>
      </c>
      <c r="AB21" s="5">
        <v>428</v>
      </c>
      <c r="AC21" s="5">
        <v>112</v>
      </c>
      <c r="AD21" s="5">
        <v>637</v>
      </c>
      <c r="AE21" s="5">
        <v>799</v>
      </c>
      <c r="AF21" s="5">
        <v>196</v>
      </c>
      <c r="AG21" s="5">
        <v>730</v>
      </c>
      <c r="AH21" s="5">
        <v>114</v>
      </c>
      <c r="AI21" s="5">
        <v>367</v>
      </c>
      <c r="AJ21" s="5">
        <v>156</v>
      </c>
      <c r="AK21" s="5">
        <v>196</v>
      </c>
      <c r="AL21" s="5">
        <v>414</v>
      </c>
      <c r="AM21" s="5">
        <v>59</v>
      </c>
      <c r="AN21" s="5">
        <v>455</v>
      </c>
      <c r="AO21" s="5">
        <v>326</v>
      </c>
      <c r="AP21" s="5">
        <v>270</v>
      </c>
      <c r="AQ21" s="21">
        <v>141</v>
      </c>
    </row>
    <row r="22" spans="2:43" ht="15">
      <c r="B22" s="22" t="s">
        <v>54</v>
      </c>
      <c r="C22" s="14">
        <f t="shared" si="0"/>
        <v>2352</v>
      </c>
      <c r="D22" s="15">
        <v>76</v>
      </c>
      <c r="E22" s="15">
        <v>45</v>
      </c>
      <c r="F22" s="15">
        <v>20</v>
      </c>
      <c r="G22" s="15">
        <v>8</v>
      </c>
      <c r="H22" s="15">
        <v>4</v>
      </c>
      <c r="I22" s="15">
        <v>8</v>
      </c>
      <c r="J22" s="15">
        <v>7</v>
      </c>
      <c r="K22" s="15">
        <v>6</v>
      </c>
      <c r="L22" s="15">
        <v>14</v>
      </c>
      <c r="M22" s="15">
        <v>51</v>
      </c>
      <c r="N22" s="15"/>
      <c r="O22" s="15">
        <v>33</v>
      </c>
      <c r="P22" s="15">
        <v>23</v>
      </c>
      <c r="Q22" s="15">
        <v>1</v>
      </c>
      <c r="R22" s="15">
        <v>10</v>
      </c>
      <c r="S22" s="15">
        <v>61</v>
      </c>
      <c r="T22" s="15">
        <v>31</v>
      </c>
      <c r="U22" s="15">
        <v>18</v>
      </c>
      <c r="V22" s="15">
        <v>14</v>
      </c>
      <c r="W22" s="15">
        <v>116</v>
      </c>
      <c r="X22" s="15">
        <v>66</v>
      </c>
      <c r="Y22" s="15">
        <v>791</v>
      </c>
      <c r="Z22" s="15">
        <v>61</v>
      </c>
      <c r="AA22" s="15">
        <v>33</v>
      </c>
      <c r="AB22" s="15">
        <v>37</v>
      </c>
      <c r="AC22" s="15">
        <v>7</v>
      </c>
      <c r="AD22" s="15">
        <v>53</v>
      </c>
      <c r="AE22" s="15">
        <v>38</v>
      </c>
      <c r="AF22" s="15">
        <v>59</v>
      </c>
      <c r="AG22" s="15">
        <v>78</v>
      </c>
      <c r="AH22" s="15">
        <v>22</v>
      </c>
      <c r="AI22" s="15">
        <v>96</v>
      </c>
      <c r="AJ22" s="15">
        <v>18</v>
      </c>
      <c r="AK22" s="15">
        <v>99</v>
      </c>
      <c r="AL22" s="15">
        <v>125</v>
      </c>
      <c r="AM22" s="15">
        <v>8</v>
      </c>
      <c r="AN22" s="15">
        <v>35</v>
      </c>
      <c r="AO22" s="15">
        <v>55</v>
      </c>
      <c r="AP22" s="15">
        <v>107</v>
      </c>
      <c r="AQ22" s="23">
        <v>18</v>
      </c>
    </row>
    <row r="23" spans="2:43" ht="15">
      <c r="B23" s="20" t="s">
        <v>55</v>
      </c>
      <c r="C23" s="7">
        <f t="shared" si="0"/>
        <v>3377</v>
      </c>
      <c r="D23" s="5">
        <v>104</v>
      </c>
      <c r="E23" s="5">
        <v>57</v>
      </c>
      <c r="F23" s="5">
        <v>47</v>
      </c>
      <c r="G23" s="5">
        <v>45</v>
      </c>
      <c r="H23" s="5">
        <v>6</v>
      </c>
      <c r="I23" s="5">
        <v>27</v>
      </c>
      <c r="J23" s="5">
        <v>4</v>
      </c>
      <c r="K23" s="5">
        <v>21</v>
      </c>
      <c r="L23" s="5">
        <v>40</v>
      </c>
      <c r="M23" s="5">
        <v>74</v>
      </c>
      <c r="N23" s="5">
        <v>5</v>
      </c>
      <c r="O23" s="5">
        <v>38</v>
      </c>
      <c r="P23" s="5">
        <v>49</v>
      </c>
      <c r="Q23" s="5">
        <v>1</v>
      </c>
      <c r="R23" s="5">
        <v>11</v>
      </c>
      <c r="S23" s="5">
        <v>82</v>
      </c>
      <c r="T23" s="5">
        <v>40</v>
      </c>
      <c r="U23" s="5">
        <v>53</v>
      </c>
      <c r="V23" s="5">
        <v>20</v>
      </c>
      <c r="W23" s="5">
        <v>171</v>
      </c>
      <c r="X23" s="5">
        <v>85</v>
      </c>
      <c r="Y23" s="5">
        <v>1190</v>
      </c>
      <c r="Z23" s="5">
        <v>123</v>
      </c>
      <c r="AA23" s="5">
        <v>28</v>
      </c>
      <c r="AB23" s="5">
        <v>29</v>
      </c>
      <c r="AC23" s="5">
        <v>25</v>
      </c>
      <c r="AD23" s="5">
        <v>50</v>
      </c>
      <c r="AE23" s="5">
        <v>43</v>
      </c>
      <c r="AF23" s="5">
        <v>106</v>
      </c>
      <c r="AG23" s="5">
        <v>54</v>
      </c>
      <c r="AH23" s="5">
        <v>8</v>
      </c>
      <c r="AI23" s="5">
        <v>80</v>
      </c>
      <c r="AJ23" s="5">
        <v>28</v>
      </c>
      <c r="AK23" s="5">
        <v>166</v>
      </c>
      <c r="AL23" s="5">
        <v>72</v>
      </c>
      <c r="AM23" s="5">
        <v>15</v>
      </c>
      <c r="AN23" s="5">
        <v>74</v>
      </c>
      <c r="AO23" s="5">
        <v>61</v>
      </c>
      <c r="AP23" s="5">
        <v>222</v>
      </c>
      <c r="AQ23" s="21">
        <v>23</v>
      </c>
    </row>
    <row r="24" spans="2:43" ht="15">
      <c r="B24" s="22" t="s">
        <v>56</v>
      </c>
      <c r="C24" s="14">
        <f t="shared" si="0"/>
        <v>4395</v>
      </c>
      <c r="D24" s="15">
        <v>185</v>
      </c>
      <c r="E24" s="15">
        <v>191</v>
      </c>
      <c r="F24" s="15">
        <v>79</v>
      </c>
      <c r="G24" s="15">
        <v>34</v>
      </c>
      <c r="H24" s="15">
        <v>5</v>
      </c>
      <c r="I24" s="15">
        <v>54</v>
      </c>
      <c r="J24" s="15">
        <v>16</v>
      </c>
      <c r="K24" s="15">
        <v>46</v>
      </c>
      <c r="L24" s="15">
        <v>127</v>
      </c>
      <c r="M24" s="15">
        <v>92</v>
      </c>
      <c r="N24" s="15">
        <v>8</v>
      </c>
      <c r="O24" s="15">
        <v>92</v>
      </c>
      <c r="P24" s="15">
        <v>173</v>
      </c>
      <c r="Q24" s="15">
        <v>9</v>
      </c>
      <c r="R24" s="15">
        <v>28</v>
      </c>
      <c r="S24" s="15">
        <v>141</v>
      </c>
      <c r="T24" s="15">
        <v>69</v>
      </c>
      <c r="U24" s="15">
        <v>46</v>
      </c>
      <c r="V24" s="15">
        <v>94</v>
      </c>
      <c r="W24" s="15">
        <v>491</v>
      </c>
      <c r="X24" s="15">
        <v>108</v>
      </c>
      <c r="Y24" s="15">
        <v>484</v>
      </c>
      <c r="Z24" s="15">
        <v>144</v>
      </c>
      <c r="AA24" s="15">
        <v>9</v>
      </c>
      <c r="AB24" s="15">
        <v>102</v>
      </c>
      <c r="AC24" s="15">
        <v>25</v>
      </c>
      <c r="AD24" s="15">
        <v>198</v>
      </c>
      <c r="AE24" s="15">
        <v>138</v>
      </c>
      <c r="AF24" s="15">
        <v>115</v>
      </c>
      <c r="AG24" s="15">
        <v>131</v>
      </c>
      <c r="AH24" s="15">
        <v>41</v>
      </c>
      <c r="AI24" s="15">
        <v>132</v>
      </c>
      <c r="AJ24" s="15">
        <v>36</v>
      </c>
      <c r="AK24" s="15">
        <v>146</v>
      </c>
      <c r="AL24" s="15">
        <v>157</v>
      </c>
      <c r="AM24" s="15">
        <v>11</v>
      </c>
      <c r="AN24" s="15">
        <v>112</v>
      </c>
      <c r="AO24" s="15">
        <v>122</v>
      </c>
      <c r="AP24" s="15">
        <v>167</v>
      </c>
      <c r="AQ24" s="23">
        <v>37</v>
      </c>
    </row>
    <row r="25" spans="2:43" ht="15">
      <c r="B25" s="20" t="s">
        <v>57</v>
      </c>
      <c r="C25" s="7">
        <f t="shared" si="0"/>
        <v>1219</v>
      </c>
      <c r="D25" s="5">
        <v>43</v>
      </c>
      <c r="E25" s="5">
        <v>41</v>
      </c>
      <c r="F25" s="5">
        <v>15</v>
      </c>
      <c r="G25" s="5">
        <v>2</v>
      </c>
      <c r="H25" s="5">
        <v>4</v>
      </c>
      <c r="I25" s="5">
        <v>17</v>
      </c>
      <c r="J25" s="5">
        <v>8</v>
      </c>
      <c r="K25" s="5">
        <v>4</v>
      </c>
      <c r="L25" s="5">
        <v>14</v>
      </c>
      <c r="M25" s="5">
        <v>37</v>
      </c>
      <c r="N25" s="5" t="s">
        <v>64</v>
      </c>
      <c r="O25" s="5">
        <v>13</v>
      </c>
      <c r="P25" s="5">
        <v>23</v>
      </c>
      <c r="Q25" s="5" t="s">
        <v>64</v>
      </c>
      <c r="R25" s="5">
        <v>6</v>
      </c>
      <c r="S25" s="5">
        <v>54</v>
      </c>
      <c r="T25" s="5">
        <v>21</v>
      </c>
      <c r="U25" s="5">
        <v>22</v>
      </c>
      <c r="V25" s="5">
        <v>28</v>
      </c>
      <c r="W25" s="5">
        <v>124</v>
      </c>
      <c r="X25" s="5">
        <v>23</v>
      </c>
      <c r="Y25" s="5">
        <v>77</v>
      </c>
      <c r="Z25" s="5">
        <v>58</v>
      </c>
      <c r="AA25" s="5">
        <v>6</v>
      </c>
      <c r="AB25" s="5">
        <v>50</v>
      </c>
      <c r="AC25" s="5">
        <v>4</v>
      </c>
      <c r="AD25" s="5">
        <v>52</v>
      </c>
      <c r="AE25" s="5">
        <v>45</v>
      </c>
      <c r="AF25" s="5">
        <v>57</v>
      </c>
      <c r="AG25" s="5">
        <v>42</v>
      </c>
      <c r="AH25" s="5">
        <v>15</v>
      </c>
      <c r="AI25" s="5">
        <v>16</v>
      </c>
      <c r="AJ25" s="5">
        <v>20</v>
      </c>
      <c r="AK25" s="5">
        <v>51</v>
      </c>
      <c r="AL25" s="5">
        <v>63</v>
      </c>
      <c r="AM25" s="5" t="s">
        <v>64</v>
      </c>
      <c r="AN25" s="5">
        <v>34</v>
      </c>
      <c r="AO25" s="5">
        <v>72</v>
      </c>
      <c r="AP25" s="5">
        <v>46</v>
      </c>
      <c r="AQ25" s="21">
        <v>12</v>
      </c>
    </row>
    <row r="26" spans="2:43" ht="15">
      <c r="B26" s="22" t="s">
        <v>58</v>
      </c>
      <c r="C26" s="14">
        <f t="shared" si="0"/>
        <v>1427</v>
      </c>
      <c r="D26" s="15">
        <v>53</v>
      </c>
      <c r="E26" s="15">
        <v>24</v>
      </c>
      <c r="F26" s="15">
        <v>20</v>
      </c>
      <c r="G26" s="15" t="s">
        <v>64</v>
      </c>
      <c r="H26" s="15" t="s">
        <v>64</v>
      </c>
      <c r="I26" s="15">
        <v>25</v>
      </c>
      <c r="J26" s="15">
        <v>4</v>
      </c>
      <c r="K26" s="15">
        <v>7</v>
      </c>
      <c r="L26" s="15">
        <v>18</v>
      </c>
      <c r="M26" s="15">
        <v>16</v>
      </c>
      <c r="N26" s="15">
        <v>2</v>
      </c>
      <c r="O26" s="15">
        <v>11</v>
      </c>
      <c r="P26" s="15">
        <v>36</v>
      </c>
      <c r="Q26" s="15">
        <v>1</v>
      </c>
      <c r="R26" s="15">
        <v>6</v>
      </c>
      <c r="S26" s="15">
        <v>62</v>
      </c>
      <c r="T26" s="15">
        <v>47</v>
      </c>
      <c r="U26" s="15">
        <v>30</v>
      </c>
      <c r="V26" s="15">
        <v>65</v>
      </c>
      <c r="W26" s="15">
        <v>132</v>
      </c>
      <c r="X26" s="15">
        <v>30</v>
      </c>
      <c r="Y26" s="15">
        <v>64</v>
      </c>
      <c r="Z26" s="15">
        <v>34</v>
      </c>
      <c r="AA26" s="15">
        <v>20</v>
      </c>
      <c r="AB26" s="15">
        <v>26</v>
      </c>
      <c r="AC26" s="15">
        <v>8</v>
      </c>
      <c r="AD26" s="15">
        <v>62</v>
      </c>
      <c r="AE26" s="15">
        <v>73</v>
      </c>
      <c r="AF26" s="15">
        <v>107</v>
      </c>
      <c r="AG26" s="15">
        <v>64</v>
      </c>
      <c r="AH26" s="15">
        <v>3</v>
      </c>
      <c r="AI26" s="15">
        <v>63</v>
      </c>
      <c r="AJ26" s="15">
        <v>27</v>
      </c>
      <c r="AK26" s="15">
        <v>39</v>
      </c>
      <c r="AL26" s="15">
        <v>56</v>
      </c>
      <c r="AM26" s="15">
        <v>6</v>
      </c>
      <c r="AN26" s="15">
        <v>12</v>
      </c>
      <c r="AO26" s="15">
        <v>111</v>
      </c>
      <c r="AP26" s="15">
        <v>51</v>
      </c>
      <c r="AQ26" s="23">
        <v>12</v>
      </c>
    </row>
    <row r="27" spans="2:43" ht="15">
      <c r="B27" s="20" t="s">
        <v>59</v>
      </c>
      <c r="C27" s="7">
        <f t="shared" si="0"/>
        <v>1419</v>
      </c>
      <c r="D27" s="5">
        <v>28</v>
      </c>
      <c r="E27" s="5">
        <v>24</v>
      </c>
      <c r="F27" s="5">
        <v>20</v>
      </c>
      <c r="G27" s="5">
        <v>13</v>
      </c>
      <c r="H27" s="5">
        <v>1</v>
      </c>
      <c r="I27" s="5">
        <v>14</v>
      </c>
      <c r="J27" s="5">
        <v>2</v>
      </c>
      <c r="K27" s="5">
        <v>2</v>
      </c>
      <c r="L27" s="5">
        <v>17</v>
      </c>
      <c r="M27" s="5">
        <v>29</v>
      </c>
      <c r="N27" s="5">
        <v>2</v>
      </c>
      <c r="O27" s="5">
        <v>6</v>
      </c>
      <c r="P27" s="5">
        <v>26</v>
      </c>
      <c r="Q27" s="5">
        <v>2</v>
      </c>
      <c r="R27" s="5">
        <v>13</v>
      </c>
      <c r="S27" s="5">
        <v>63</v>
      </c>
      <c r="T27" s="5">
        <v>35</v>
      </c>
      <c r="U27" s="5">
        <v>15</v>
      </c>
      <c r="V27" s="5">
        <v>17</v>
      </c>
      <c r="W27" s="5">
        <v>102</v>
      </c>
      <c r="X27" s="5">
        <v>24</v>
      </c>
      <c r="Y27" s="5">
        <v>455</v>
      </c>
      <c r="Z27" s="5">
        <v>25</v>
      </c>
      <c r="AA27" s="5">
        <v>2</v>
      </c>
      <c r="AB27" s="5">
        <v>34</v>
      </c>
      <c r="AC27" s="5">
        <v>8</v>
      </c>
      <c r="AD27" s="5">
        <v>19</v>
      </c>
      <c r="AE27" s="5">
        <v>24</v>
      </c>
      <c r="AF27" s="5">
        <v>64</v>
      </c>
      <c r="AG27" s="5">
        <v>29</v>
      </c>
      <c r="AH27" s="5">
        <v>2</v>
      </c>
      <c r="AI27" s="5">
        <v>54</v>
      </c>
      <c r="AJ27" s="5">
        <v>16</v>
      </c>
      <c r="AK27" s="5">
        <v>42</v>
      </c>
      <c r="AL27" s="5">
        <v>62</v>
      </c>
      <c r="AM27" s="5">
        <v>1</v>
      </c>
      <c r="AN27" s="5">
        <v>10</v>
      </c>
      <c r="AO27" s="5">
        <v>24</v>
      </c>
      <c r="AP27" s="5">
        <v>79</v>
      </c>
      <c r="AQ27" s="21">
        <v>14</v>
      </c>
    </row>
    <row r="28" spans="2:43" ht="15">
      <c r="B28" s="22" t="s">
        <v>60</v>
      </c>
      <c r="C28" s="14">
        <f t="shared" si="0"/>
        <v>7414</v>
      </c>
      <c r="D28" s="15">
        <v>230</v>
      </c>
      <c r="E28" s="15">
        <v>255</v>
      </c>
      <c r="F28" s="15">
        <v>144</v>
      </c>
      <c r="G28" s="15">
        <v>73</v>
      </c>
      <c r="H28" s="15">
        <v>26</v>
      </c>
      <c r="I28" s="15">
        <v>201</v>
      </c>
      <c r="J28" s="15">
        <v>36</v>
      </c>
      <c r="K28" s="15">
        <v>54</v>
      </c>
      <c r="L28" s="15">
        <v>246</v>
      </c>
      <c r="M28" s="15">
        <v>204</v>
      </c>
      <c r="N28" s="15">
        <v>46</v>
      </c>
      <c r="O28" s="15">
        <v>129</v>
      </c>
      <c r="P28" s="15">
        <v>290</v>
      </c>
      <c r="Q28" s="15">
        <v>15</v>
      </c>
      <c r="R28" s="15">
        <v>77</v>
      </c>
      <c r="S28" s="15">
        <v>273</v>
      </c>
      <c r="T28" s="15">
        <v>132</v>
      </c>
      <c r="U28" s="15">
        <v>96</v>
      </c>
      <c r="V28" s="15">
        <v>106</v>
      </c>
      <c r="W28" s="15">
        <v>530</v>
      </c>
      <c r="X28" s="15">
        <v>212</v>
      </c>
      <c r="Y28" s="15">
        <v>460</v>
      </c>
      <c r="Z28" s="15">
        <v>260</v>
      </c>
      <c r="AA28" s="15">
        <v>97</v>
      </c>
      <c r="AB28" s="15">
        <v>189</v>
      </c>
      <c r="AC28" s="15">
        <v>49</v>
      </c>
      <c r="AD28" s="15">
        <v>198</v>
      </c>
      <c r="AE28" s="15">
        <v>220</v>
      </c>
      <c r="AF28" s="15">
        <v>258</v>
      </c>
      <c r="AG28" s="15">
        <v>395</v>
      </c>
      <c r="AH28" s="15">
        <v>46</v>
      </c>
      <c r="AI28" s="15">
        <v>302</v>
      </c>
      <c r="AJ28" s="15">
        <v>150</v>
      </c>
      <c r="AK28" s="15">
        <v>292</v>
      </c>
      <c r="AL28" s="15">
        <v>171</v>
      </c>
      <c r="AM28" s="15">
        <v>31</v>
      </c>
      <c r="AN28" s="15">
        <v>264</v>
      </c>
      <c r="AO28" s="15">
        <v>190</v>
      </c>
      <c r="AP28" s="15">
        <v>273</v>
      </c>
      <c r="AQ28" s="23">
        <v>194</v>
      </c>
    </row>
    <row r="29" spans="2:43" ht="15">
      <c r="B29" s="20" t="s">
        <v>61</v>
      </c>
      <c r="C29" s="7">
        <f t="shared" si="0"/>
        <v>7006</v>
      </c>
      <c r="D29" s="5">
        <v>252</v>
      </c>
      <c r="E29" s="5">
        <v>120</v>
      </c>
      <c r="F29" s="5">
        <v>139</v>
      </c>
      <c r="G29" s="5">
        <v>57</v>
      </c>
      <c r="H29" s="5">
        <v>10</v>
      </c>
      <c r="I29" s="5">
        <v>19</v>
      </c>
      <c r="J29" s="5">
        <v>59</v>
      </c>
      <c r="K29" s="5">
        <v>19</v>
      </c>
      <c r="L29" s="5">
        <v>195</v>
      </c>
      <c r="M29" s="5">
        <v>154</v>
      </c>
      <c r="N29" s="5">
        <v>12</v>
      </c>
      <c r="O29" s="5">
        <v>152</v>
      </c>
      <c r="P29" s="5">
        <v>246</v>
      </c>
      <c r="Q29" s="5" t="s">
        <v>64</v>
      </c>
      <c r="R29" s="5">
        <v>49</v>
      </c>
      <c r="S29" s="5">
        <v>253</v>
      </c>
      <c r="T29" s="5">
        <v>82</v>
      </c>
      <c r="U29" s="5">
        <v>76</v>
      </c>
      <c r="V29" s="5">
        <v>219</v>
      </c>
      <c r="W29" s="5">
        <v>1142</v>
      </c>
      <c r="X29" s="5">
        <v>200</v>
      </c>
      <c r="Y29" s="5">
        <v>169</v>
      </c>
      <c r="Z29" s="5">
        <v>393</v>
      </c>
      <c r="AA29" s="5">
        <v>35</v>
      </c>
      <c r="AB29" s="5">
        <v>350</v>
      </c>
      <c r="AC29" s="5">
        <v>67</v>
      </c>
      <c r="AD29" s="5">
        <v>461</v>
      </c>
      <c r="AE29" s="5">
        <v>376</v>
      </c>
      <c r="AF29" s="5">
        <v>149</v>
      </c>
      <c r="AG29" s="5">
        <v>220</v>
      </c>
      <c r="AH29" s="5">
        <v>46</v>
      </c>
      <c r="AI29" s="5">
        <v>216</v>
      </c>
      <c r="AJ29" s="5">
        <v>152</v>
      </c>
      <c r="AK29" s="5">
        <v>145</v>
      </c>
      <c r="AL29" s="5">
        <v>226</v>
      </c>
      <c r="AM29" s="5">
        <v>14</v>
      </c>
      <c r="AN29" s="5">
        <v>209</v>
      </c>
      <c r="AO29" s="5">
        <v>167</v>
      </c>
      <c r="AP29" s="5">
        <v>112</v>
      </c>
      <c r="AQ29" s="21">
        <v>44</v>
      </c>
    </row>
    <row r="30" spans="2:43" ht="15">
      <c r="B30" s="22" t="s">
        <v>62</v>
      </c>
      <c r="C30" s="14">
        <f t="shared" si="0"/>
        <v>1368</v>
      </c>
      <c r="D30" s="15">
        <v>78</v>
      </c>
      <c r="E30" s="15">
        <v>23</v>
      </c>
      <c r="F30" s="15">
        <v>27</v>
      </c>
      <c r="G30" s="15">
        <v>13</v>
      </c>
      <c r="H30" s="15" t="s">
        <v>64</v>
      </c>
      <c r="I30" s="15">
        <v>10</v>
      </c>
      <c r="J30" s="15">
        <v>4</v>
      </c>
      <c r="K30" s="15">
        <v>8</v>
      </c>
      <c r="L30" s="15">
        <v>13</v>
      </c>
      <c r="M30" s="15">
        <v>41</v>
      </c>
      <c r="N30" s="15" t="s">
        <v>64</v>
      </c>
      <c r="O30" s="15">
        <v>5</v>
      </c>
      <c r="P30" s="15">
        <v>25</v>
      </c>
      <c r="Q30" s="15">
        <v>1</v>
      </c>
      <c r="R30" s="15">
        <v>7</v>
      </c>
      <c r="S30" s="15">
        <v>49</v>
      </c>
      <c r="T30" s="15">
        <v>24</v>
      </c>
      <c r="U30" s="15">
        <v>21</v>
      </c>
      <c r="V30" s="15">
        <v>15</v>
      </c>
      <c r="W30" s="15">
        <v>105</v>
      </c>
      <c r="X30" s="15">
        <v>24</v>
      </c>
      <c r="Y30" s="15">
        <v>274</v>
      </c>
      <c r="Z30" s="15">
        <v>58</v>
      </c>
      <c r="AA30" s="15">
        <v>14</v>
      </c>
      <c r="AB30" s="15">
        <v>45</v>
      </c>
      <c r="AC30" s="15">
        <v>2</v>
      </c>
      <c r="AD30" s="15">
        <v>29</v>
      </c>
      <c r="AE30" s="15">
        <v>41</v>
      </c>
      <c r="AF30" s="15">
        <v>49</v>
      </c>
      <c r="AG30" s="15">
        <v>10</v>
      </c>
      <c r="AH30" s="15">
        <v>8</v>
      </c>
      <c r="AI30" s="15">
        <v>38</v>
      </c>
      <c r="AJ30" s="15">
        <v>16</v>
      </c>
      <c r="AK30" s="15">
        <v>71</v>
      </c>
      <c r="AL30" s="15">
        <v>47</v>
      </c>
      <c r="AM30" s="15">
        <v>12</v>
      </c>
      <c r="AN30" s="15">
        <v>30</v>
      </c>
      <c r="AO30" s="15">
        <v>46</v>
      </c>
      <c r="AP30" s="15">
        <v>65</v>
      </c>
      <c r="AQ30" s="23">
        <v>20</v>
      </c>
    </row>
    <row r="31" spans="2:43" ht="15">
      <c r="B31" s="20" t="s">
        <v>63</v>
      </c>
      <c r="C31" s="7">
        <f t="shared" si="0"/>
        <v>6431</v>
      </c>
      <c r="D31" s="5">
        <v>257</v>
      </c>
      <c r="E31" s="5">
        <v>192</v>
      </c>
      <c r="F31" s="5">
        <v>165</v>
      </c>
      <c r="G31" s="5">
        <v>72</v>
      </c>
      <c r="H31" s="5">
        <v>6</v>
      </c>
      <c r="I31" s="5">
        <v>25</v>
      </c>
      <c r="J31" s="5">
        <v>15</v>
      </c>
      <c r="K31" s="5">
        <v>30</v>
      </c>
      <c r="L31" s="5">
        <v>117</v>
      </c>
      <c r="M31" s="5">
        <v>181</v>
      </c>
      <c r="N31" s="5">
        <v>9</v>
      </c>
      <c r="O31" s="5">
        <v>85</v>
      </c>
      <c r="P31" s="5">
        <v>257</v>
      </c>
      <c r="Q31" s="5">
        <v>1</v>
      </c>
      <c r="R31" s="5">
        <v>56</v>
      </c>
      <c r="S31" s="5">
        <v>267</v>
      </c>
      <c r="T31" s="5">
        <v>68</v>
      </c>
      <c r="U31" s="5">
        <v>95</v>
      </c>
      <c r="V31" s="5">
        <v>153</v>
      </c>
      <c r="W31" s="5">
        <v>861</v>
      </c>
      <c r="X31" s="5">
        <v>196</v>
      </c>
      <c r="Y31" s="5">
        <v>308</v>
      </c>
      <c r="Z31" s="5">
        <v>282</v>
      </c>
      <c r="AA31" s="5">
        <v>31</v>
      </c>
      <c r="AB31" s="5">
        <v>315</v>
      </c>
      <c r="AC31" s="5">
        <v>30</v>
      </c>
      <c r="AD31" s="5">
        <v>308</v>
      </c>
      <c r="AE31" s="5">
        <v>284</v>
      </c>
      <c r="AF31" s="5">
        <v>149</v>
      </c>
      <c r="AG31" s="5">
        <v>190</v>
      </c>
      <c r="AH31" s="5">
        <v>72</v>
      </c>
      <c r="AI31" s="5">
        <v>304</v>
      </c>
      <c r="AJ31" s="5">
        <v>78</v>
      </c>
      <c r="AK31" s="5">
        <v>148</v>
      </c>
      <c r="AL31" s="5">
        <v>241</v>
      </c>
      <c r="AM31" s="5">
        <v>32</v>
      </c>
      <c r="AN31" s="5">
        <v>200</v>
      </c>
      <c r="AO31" s="5">
        <v>163</v>
      </c>
      <c r="AP31" s="5">
        <v>168</v>
      </c>
      <c r="AQ31" s="21">
        <v>20</v>
      </c>
    </row>
    <row r="32" spans="2:43" ht="15">
      <c r="B32" s="24" t="s">
        <v>0</v>
      </c>
      <c r="C32" s="8">
        <f t="shared" si="0"/>
        <v>9150884</v>
      </c>
      <c r="D32" s="9">
        <f>SUM(D8:D31)</f>
        <v>464448</v>
      </c>
      <c r="E32" s="9">
        <f aca="true" t="shared" si="1" ref="E32:AQ32">SUM(E8:E31)</f>
        <v>303174</v>
      </c>
      <c r="F32" s="9">
        <f t="shared" si="1"/>
        <v>5118</v>
      </c>
      <c r="G32" s="9">
        <f t="shared" si="1"/>
        <v>72491</v>
      </c>
      <c r="H32" s="9">
        <f t="shared" si="1"/>
        <v>20297</v>
      </c>
      <c r="I32" s="9">
        <f t="shared" si="1"/>
        <v>75191</v>
      </c>
      <c r="J32" s="9">
        <f t="shared" si="1"/>
        <v>38039</v>
      </c>
      <c r="K32" s="9">
        <f t="shared" si="1"/>
        <v>46732</v>
      </c>
      <c r="L32" s="9">
        <f t="shared" si="1"/>
        <v>157924</v>
      </c>
      <c r="M32" s="9">
        <f t="shared" si="1"/>
        <v>217349</v>
      </c>
      <c r="N32" s="9">
        <f t="shared" si="1"/>
        <v>21663</v>
      </c>
      <c r="O32" s="9">
        <f t="shared" si="1"/>
        <v>104535</v>
      </c>
      <c r="P32" s="9">
        <f t="shared" si="1"/>
        <v>306649</v>
      </c>
      <c r="Q32" s="9">
        <f t="shared" si="1"/>
        <v>11634</v>
      </c>
      <c r="R32" s="9">
        <f t="shared" si="1"/>
        <v>60128</v>
      </c>
      <c r="S32" s="9">
        <f t="shared" si="1"/>
        <v>369392</v>
      </c>
      <c r="T32" s="9">
        <f t="shared" si="1"/>
        <v>158040</v>
      </c>
      <c r="U32" s="9">
        <f t="shared" si="1"/>
        <v>145842</v>
      </c>
      <c r="V32" s="9">
        <f>SUM(V8:V31)</f>
        <v>204360</v>
      </c>
      <c r="W32" s="9">
        <f t="shared" si="1"/>
        <v>1129750</v>
      </c>
      <c r="X32" s="9">
        <f t="shared" si="1"/>
        <v>418559</v>
      </c>
      <c r="Y32" s="9">
        <f t="shared" si="1"/>
        <v>525045</v>
      </c>
      <c r="Z32" s="9">
        <f t="shared" si="1"/>
        <v>537362</v>
      </c>
      <c r="AA32" s="9">
        <f t="shared" si="1"/>
        <v>85893</v>
      </c>
      <c r="AB32" s="9">
        <f t="shared" si="1"/>
        <v>259861</v>
      </c>
      <c r="AC32" s="9">
        <f t="shared" si="1"/>
        <v>38518</v>
      </c>
      <c r="AD32" s="9">
        <f t="shared" si="1"/>
        <v>421586</v>
      </c>
      <c r="AE32" s="9">
        <f t="shared" si="1"/>
        <v>337294</v>
      </c>
      <c r="AF32" s="9">
        <f t="shared" si="1"/>
        <v>288500</v>
      </c>
      <c r="AG32" s="9">
        <f t="shared" si="1"/>
        <v>202753</v>
      </c>
      <c r="AH32" s="9">
        <f t="shared" si="1"/>
        <v>52701</v>
      </c>
      <c r="AI32" s="9">
        <f t="shared" si="1"/>
        <v>471819</v>
      </c>
      <c r="AJ32" s="9">
        <f t="shared" si="1"/>
        <v>136627</v>
      </c>
      <c r="AK32" s="9">
        <f t="shared" si="1"/>
        <v>267112</v>
      </c>
      <c r="AL32" s="9">
        <f t="shared" si="1"/>
        <v>227988</v>
      </c>
      <c r="AM32" s="9">
        <f t="shared" si="1"/>
        <v>39466</v>
      </c>
      <c r="AN32" s="9">
        <f t="shared" si="1"/>
        <v>269580</v>
      </c>
      <c r="AO32" s="9">
        <f t="shared" si="1"/>
        <v>311217</v>
      </c>
      <c r="AP32" s="9">
        <f t="shared" si="1"/>
        <v>254790</v>
      </c>
      <c r="AQ32" s="25">
        <f t="shared" si="1"/>
        <v>91457</v>
      </c>
    </row>
    <row r="33" spans="2:43" ht="15">
      <c r="B33" s="4"/>
      <c r="C33" s="6"/>
      <c r="D33" s="5"/>
      <c r="E33" s="5"/>
      <c r="F33" s="26">
        <f>F9*100/F32</f>
        <v>1.9148104728409534</v>
      </c>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2:43" ht="24" customHeight="1">
      <c r="B34" s="30" t="s">
        <v>69</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2:43" ht="51" customHeight="1">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2:43" ht="15" customHeight="1">
      <c r="B36" s="27" t="s">
        <v>76</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row>
    <row r="37" spans="36:43" ht="15">
      <c r="AJ37" s="1"/>
      <c r="AK37" s="1"/>
      <c r="AL37" s="1"/>
      <c r="AM37" s="1"/>
      <c r="AN37" s="1"/>
      <c r="AO37" s="1"/>
      <c r="AP37" s="1"/>
      <c r="AQ37" s="1"/>
    </row>
    <row r="38" spans="2:43" ht="18.75">
      <c r="B38" s="28" t="s">
        <v>68</v>
      </c>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row>
    <row r="39" spans="2:43" ht="15.75">
      <c r="B39" s="29" t="s">
        <v>71</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row>
    <row r="42" spans="2:43" ht="4.5" customHeight="1">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2:43" ht="15">
      <c r="B43" s="31" t="s">
        <v>70</v>
      </c>
      <c r="C43" s="31" t="s">
        <v>73</v>
      </c>
      <c r="D43" s="33" t="s">
        <v>72</v>
      </c>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5"/>
    </row>
    <row r="44" spans="2:43" ht="30">
      <c r="B44" s="32"/>
      <c r="C44" s="32"/>
      <c r="D44" s="11" t="s">
        <v>2</v>
      </c>
      <c r="E44" s="12" t="s">
        <v>3</v>
      </c>
      <c r="F44" s="12" t="s">
        <v>4</v>
      </c>
      <c r="G44" s="12" t="s">
        <v>5</v>
      </c>
      <c r="H44" s="12" t="s">
        <v>6</v>
      </c>
      <c r="I44" s="12" t="s">
        <v>7</v>
      </c>
      <c r="J44" s="12" t="s">
        <v>8</v>
      </c>
      <c r="K44" s="12" t="s">
        <v>9</v>
      </c>
      <c r="L44" s="12" t="s">
        <v>10</v>
      </c>
      <c r="M44" s="12" t="s">
        <v>11</v>
      </c>
      <c r="N44" s="12" t="s">
        <v>12</v>
      </c>
      <c r="O44" s="12" t="s">
        <v>13</v>
      </c>
      <c r="P44" s="12" t="s">
        <v>14</v>
      </c>
      <c r="Q44" s="12" t="s">
        <v>15</v>
      </c>
      <c r="R44" s="12" t="s">
        <v>16</v>
      </c>
      <c r="S44" s="12" t="s">
        <v>17</v>
      </c>
      <c r="T44" s="12" t="s">
        <v>18</v>
      </c>
      <c r="U44" s="12" t="s">
        <v>19</v>
      </c>
      <c r="V44" s="12" t="s">
        <v>20</v>
      </c>
      <c r="W44" s="12" t="s">
        <v>21</v>
      </c>
      <c r="X44" s="12" t="s">
        <v>22</v>
      </c>
      <c r="Y44" s="12" t="s">
        <v>23</v>
      </c>
      <c r="Z44" s="12" t="s">
        <v>24</v>
      </c>
      <c r="AA44" s="12" t="s">
        <v>25</v>
      </c>
      <c r="AB44" s="12" t="s">
        <v>26</v>
      </c>
      <c r="AC44" s="12" t="s">
        <v>27</v>
      </c>
      <c r="AD44" s="12" t="s">
        <v>28</v>
      </c>
      <c r="AE44" s="12" t="s">
        <v>29</v>
      </c>
      <c r="AF44" s="12" t="s">
        <v>30</v>
      </c>
      <c r="AG44" s="12" t="s">
        <v>31</v>
      </c>
      <c r="AH44" s="12" t="s">
        <v>32</v>
      </c>
      <c r="AI44" s="12" t="s">
        <v>33</v>
      </c>
      <c r="AJ44" s="12" t="s">
        <v>34</v>
      </c>
      <c r="AK44" s="12" t="s">
        <v>35</v>
      </c>
      <c r="AL44" s="12" t="s">
        <v>36</v>
      </c>
      <c r="AM44" s="12" t="s">
        <v>1</v>
      </c>
      <c r="AN44" s="12" t="s">
        <v>37</v>
      </c>
      <c r="AO44" s="12" t="s">
        <v>38</v>
      </c>
      <c r="AP44" s="12" t="s">
        <v>66</v>
      </c>
      <c r="AQ44" s="13" t="s">
        <v>39</v>
      </c>
    </row>
    <row r="45" spans="2:43" ht="15">
      <c r="B45" s="16" t="s">
        <v>40</v>
      </c>
      <c r="C45" s="17">
        <f>SUM(D45:AQ45)</f>
        <v>198149</v>
      </c>
      <c r="D45" s="18">
        <v>5730</v>
      </c>
      <c r="E45" s="18">
        <v>9748</v>
      </c>
      <c r="F45" s="18">
        <v>3246</v>
      </c>
      <c r="G45" s="18">
        <v>307</v>
      </c>
      <c r="H45" s="18">
        <v>188</v>
      </c>
      <c r="I45" s="18">
        <v>728</v>
      </c>
      <c r="J45" s="18">
        <v>823</v>
      </c>
      <c r="K45" s="18">
        <v>131</v>
      </c>
      <c r="L45" s="18">
        <v>3340</v>
      </c>
      <c r="M45" s="18">
        <v>5183</v>
      </c>
      <c r="N45" s="18">
        <v>649</v>
      </c>
      <c r="O45" s="18">
        <v>3789</v>
      </c>
      <c r="P45" s="18">
        <v>3596</v>
      </c>
      <c r="Q45" s="18">
        <v>151</v>
      </c>
      <c r="R45" s="18">
        <v>1671</v>
      </c>
      <c r="S45" s="18">
        <v>8008</v>
      </c>
      <c r="T45" s="18">
        <v>2362</v>
      </c>
      <c r="U45" s="18">
        <v>3702</v>
      </c>
      <c r="V45" s="18">
        <v>1947</v>
      </c>
      <c r="W45" s="18">
        <v>33139</v>
      </c>
      <c r="X45" s="18">
        <v>9134</v>
      </c>
      <c r="Y45" s="18">
        <v>3630</v>
      </c>
      <c r="Z45" s="18">
        <v>8641</v>
      </c>
      <c r="AA45" s="18">
        <v>832</v>
      </c>
      <c r="AB45" s="18">
        <v>2404</v>
      </c>
      <c r="AC45" s="18">
        <v>597</v>
      </c>
      <c r="AD45" s="18">
        <v>6658</v>
      </c>
      <c r="AE45" s="18">
        <v>7112</v>
      </c>
      <c r="AF45" s="18">
        <v>6122</v>
      </c>
      <c r="AG45" s="18">
        <v>7481</v>
      </c>
      <c r="AH45" s="18">
        <v>1861</v>
      </c>
      <c r="AI45" s="18">
        <v>6309</v>
      </c>
      <c r="AJ45" s="18">
        <v>1998</v>
      </c>
      <c r="AK45" s="18">
        <v>7691</v>
      </c>
      <c r="AL45" s="18">
        <v>2714</v>
      </c>
      <c r="AM45" s="18">
        <v>1044</v>
      </c>
      <c r="AN45" s="18">
        <v>8652</v>
      </c>
      <c r="AO45" s="18">
        <v>10555</v>
      </c>
      <c r="AP45" s="18">
        <v>15768</v>
      </c>
      <c r="AQ45" s="19">
        <v>508</v>
      </c>
    </row>
    <row r="46" spans="2:43" ht="15">
      <c r="B46" s="20" t="s">
        <v>41</v>
      </c>
      <c r="C46" s="7">
        <f aca="true" t="shared" si="2" ref="C46:C68">SUM(D46:AQ46)</f>
        <v>10369312</v>
      </c>
      <c r="D46" s="5">
        <v>488016</v>
      </c>
      <c r="E46" s="5">
        <v>301199</v>
      </c>
      <c r="F46" s="5">
        <v>284632</v>
      </c>
      <c r="G46" s="5">
        <v>79250</v>
      </c>
      <c r="H46" s="5">
        <v>22582</v>
      </c>
      <c r="I46" s="5">
        <v>80859</v>
      </c>
      <c r="J46" s="5">
        <v>44081</v>
      </c>
      <c r="K46" s="5">
        <v>50033</v>
      </c>
      <c r="L46" s="5">
        <v>182913</v>
      </c>
      <c r="M46" s="5">
        <v>258966</v>
      </c>
      <c r="N46" s="5">
        <v>24378</v>
      </c>
      <c r="O46" s="5">
        <v>134481</v>
      </c>
      <c r="P46" s="5">
        <v>364263</v>
      </c>
      <c r="Q46" s="5">
        <v>12965</v>
      </c>
      <c r="R46" s="5">
        <v>71793</v>
      </c>
      <c r="S46" s="5">
        <v>362069</v>
      </c>
      <c r="T46" s="5">
        <v>160698</v>
      </c>
      <c r="U46" s="5">
        <v>146699</v>
      </c>
      <c r="V46" s="5">
        <v>232014</v>
      </c>
      <c r="W46" s="5">
        <v>1538415</v>
      </c>
      <c r="X46" s="5">
        <v>407715</v>
      </c>
      <c r="Y46" s="5">
        <v>572266</v>
      </c>
      <c r="Z46" s="5">
        <v>536440</v>
      </c>
      <c r="AA46" s="5">
        <v>92211</v>
      </c>
      <c r="AB46" s="5">
        <v>283202</v>
      </c>
      <c r="AC46" s="5">
        <v>44541</v>
      </c>
      <c r="AD46" s="5">
        <v>460937</v>
      </c>
      <c r="AE46" s="5">
        <v>385830</v>
      </c>
      <c r="AF46" s="5">
        <v>286863</v>
      </c>
      <c r="AG46" s="5">
        <v>247014</v>
      </c>
      <c r="AH46" s="5">
        <v>66790</v>
      </c>
      <c r="AI46" s="5">
        <v>512092</v>
      </c>
      <c r="AJ46" s="5">
        <v>142031</v>
      </c>
      <c r="AK46" s="5">
        <v>256751</v>
      </c>
      <c r="AL46" s="5">
        <v>242394</v>
      </c>
      <c r="AM46" s="5">
        <v>50775</v>
      </c>
      <c r="AN46" s="5">
        <v>320535</v>
      </c>
      <c r="AO46" s="5">
        <v>292013</v>
      </c>
      <c r="AP46" s="5">
        <v>229825</v>
      </c>
      <c r="AQ46" s="21">
        <v>98781</v>
      </c>
    </row>
    <row r="47" spans="2:43" ht="15">
      <c r="B47" s="22" t="s">
        <v>42</v>
      </c>
      <c r="C47" s="14">
        <f t="shared" si="2"/>
        <v>1240</v>
      </c>
      <c r="D47" s="15">
        <v>18</v>
      </c>
      <c r="E47" s="15">
        <v>6</v>
      </c>
      <c r="F47" s="15">
        <v>11</v>
      </c>
      <c r="G47" s="15" t="s">
        <v>64</v>
      </c>
      <c r="H47" s="15">
        <v>4</v>
      </c>
      <c r="I47" s="15" t="s">
        <v>64</v>
      </c>
      <c r="J47" s="15" t="s">
        <v>65</v>
      </c>
      <c r="K47" s="15" t="s">
        <v>64</v>
      </c>
      <c r="L47" s="15">
        <v>24</v>
      </c>
      <c r="M47" s="15">
        <v>16</v>
      </c>
      <c r="N47" s="15">
        <v>5</v>
      </c>
      <c r="O47" s="15">
        <v>9</v>
      </c>
      <c r="P47" s="15">
        <v>30</v>
      </c>
      <c r="Q47" s="15">
        <v>4</v>
      </c>
      <c r="R47" s="15" t="s">
        <v>64</v>
      </c>
      <c r="S47" s="15">
        <v>53</v>
      </c>
      <c r="T47" s="15">
        <v>27</v>
      </c>
      <c r="U47" s="15">
        <v>11</v>
      </c>
      <c r="V47" s="15">
        <v>43</v>
      </c>
      <c r="W47" s="15">
        <v>226</v>
      </c>
      <c r="X47" s="15">
        <v>17</v>
      </c>
      <c r="Y47" s="15">
        <v>74</v>
      </c>
      <c r="Z47" s="15">
        <v>31</v>
      </c>
      <c r="AA47" s="15">
        <v>27</v>
      </c>
      <c r="AB47" s="15">
        <v>144</v>
      </c>
      <c r="AC47" s="15" t="s">
        <v>65</v>
      </c>
      <c r="AD47" s="15">
        <v>86</v>
      </c>
      <c r="AE47" s="15">
        <v>62</v>
      </c>
      <c r="AF47" s="15">
        <v>28</v>
      </c>
      <c r="AG47" s="15">
        <v>46</v>
      </c>
      <c r="AH47" s="15">
        <v>9</v>
      </c>
      <c r="AI47" s="15">
        <v>43</v>
      </c>
      <c r="AJ47" s="15">
        <v>30</v>
      </c>
      <c r="AK47" s="15">
        <v>9</v>
      </c>
      <c r="AL47" s="15">
        <v>20</v>
      </c>
      <c r="AM47" s="15" t="s">
        <v>65</v>
      </c>
      <c r="AN47" s="15">
        <v>47</v>
      </c>
      <c r="AO47" s="15">
        <v>46</v>
      </c>
      <c r="AP47" s="15">
        <v>10</v>
      </c>
      <c r="AQ47" s="23">
        <v>24</v>
      </c>
    </row>
    <row r="48" spans="2:43" ht="15">
      <c r="B48" s="20" t="s">
        <v>43</v>
      </c>
      <c r="C48" s="7">
        <f t="shared" si="2"/>
        <v>11886</v>
      </c>
      <c r="D48" s="5">
        <v>540</v>
      </c>
      <c r="E48" s="5">
        <v>253</v>
      </c>
      <c r="F48" s="5">
        <v>390</v>
      </c>
      <c r="G48" s="5">
        <v>51</v>
      </c>
      <c r="H48" s="5">
        <v>27</v>
      </c>
      <c r="I48" s="5">
        <v>21</v>
      </c>
      <c r="J48" s="5">
        <v>97</v>
      </c>
      <c r="K48" s="5">
        <v>92</v>
      </c>
      <c r="L48" s="5">
        <v>271</v>
      </c>
      <c r="M48" s="5">
        <v>545</v>
      </c>
      <c r="N48" s="5">
        <v>57</v>
      </c>
      <c r="O48" s="5">
        <v>751</v>
      </c>
      <c r="P48" s="5">
        <v>530</v>
      </c>
      <c r="Q48" s="5">
        <v>35</v>
      </c>
      <c r="R48" s="5">
        <v>115</v>
      </c>
      <c r="S48" s="5">
        <v>382</v>
      </c>
      <c r="T48" s="5">
        <v>213</v>
      </c>
      <c r="U48" s="5">
        <v>21</v>
      </c>
      <c r="V48" s="5">
        <v>351</v>
      </c>
      <c r="W48" s="5">
        <v>1432</v>
      </c>
      <c r="X48" s="5">
        <v>338</v>
      </c>
      <c r="Y48" s="5">
        <v>468</v>
      </c>
      <c r="Z48" s="5">
        <v>814</v>
      </c>
      <c r="AA48" s="5">
        <v>101</v>
      </c>
      <c r="AB48" s="5">
        <v>431</v>
      </c>
      <c r="AC48" s="5">
        <v>218</v>
      </c>
      <c r="AD48" s="5">
        <v>473</v>
      </c>
      <c r="AE48" s="5">
        <v>515</v>
      </c>
      <c r="AF48" s="5">
        <v>105</v>
      </c>
      <c r="AG48" s="5">
        <v>630</v>
      </c>
      <c r="AH48" s="5">
        <v>56</v>
      </c>
      <c r="AI48" s="5">
        <v>313</v>
      </c>
      <c r="AJ48" s="5">
        <v>123</v>
      </c>
      <c r="AK48" s="5">
        <v>89</v>
      </c>
      <c r="AL48" s="5">
        <v>361</v>
      </c>
      <c r="AM48" s="5">
        <v>105</v>
      </c>
      <c r="AN48" s="5">
        <v>263</v>
      </c>
      <c r="AO48" s="5">
        <v>174</v>
      </c>
      <c r="AP48" s="5">
        <v>62</v>
      </c>
      <c r="AQ48" s="21">
        <v>73</v>
      </c>
    </row>
    <row r="49" spans="2:43" ht="15">
      <c r="B49" s="22" t="s">
        <v>44</v>
      </c>
      <c r="C49" s="14">
        <f t="shared" si="2"/>
        <v>2708</v>
      </c>
      <c r="D49" s="15">
        <v>136</v>
      </c>
      <c r="E49" s="15">
        <v>60</v>
      </c>
      <c r="F49" s="15">
        <v>45</v>
      </c>
      <c r="G49" s="15">
        <v>20</v>
      </c>
      <c r="H49" s="15" t="s">
        <v>65</v>
      </c>
      <c r="I49" s="15">
        <v>18</v>
      </c>
      <c r="J49" s="15">
        <v>10</v>
      </c>
      <c r="K49" s="15" t="s">
        <v>64</v>
      </c>
      <c r="L49" s="15">
        <v>4</v>
      </c>
      <c r="M49" s="15">
        <v>43</v>
      </c>
      <c r="N49" s="15" t="s">
        <v>65</v>
      </c>
      <c r="O49" s="15">
        <v>19</v>
      </c>
      <c r="P49" s="15">
        <v>30</v>
      </c>
      <c r="Q49" s="15" t="s">
        <v>64</v>
      </c>
      <c r="R49" s="15">
        <v>12</v>
      </c>
      <c r="S49" s="15">
        <v>38</v>
      </c>
      <c r="T49" s="15">
        <v>29</v>
      </c>
      <c r="U49" s="15" t="s">
        <v>65</v>
      </c>
      <c r="V49" s="15">
        <v>91</v>
      </c>
      <c r="W49" s="15">
        <v>235</v>
      </c>
      <c r="X49" s="15">
        <v>64</v>
      </c>
      <c r="Y49" s="15">
        <v>1016</v>
      </c>
      <c r="Z49" s="15">
        <v>38</v>
      </c>
      <c r="AA49" s="15">
        <v>10</v>
      </c>
      <c r="AB49" s="15">
        <v>49</v>
      </c>
      <c r="AC49" s="15">
        <v>11</v>
      </c>
      <c r="AD49" s="15">
        <v>70</v>
      </c>
      <c r="AE49" s="15">
        <v>79</v>
      </c>
      <c r="AF49" s="15">
        <v>41</v>
      </c>
      <c r="AG49" s="15">
        <v>42</v>
      </c>
      <c r="AH49" s="15">
        <v>8</v>
      </c>
      <c r="AI49" s="15">
        <v>95</v>
      </c>
      <c r="AJ49" s="15">
        <v>9</v>
      </c>
      <c r="AK49" s="15" t="s">
        <v>65</v>
      </c>
      <c r="AL49" s="15">
        <v>57</v>
      </c>
      <c r="AM49" s="15">
        <v>6</v>
      </c>
      <c r="AN49" s="15">
        <v>86</v>
      </c>
      <c r="AO49" s="15">
        <v>28</v>
      </c>
      <c r="AP49" s="15">
        <v>101</v>
      </c>
      <c r="AQ49" s="23">
        <v>108</v>
      </c>
    </row>
    <row r="50" spans="2:43" ht="15">
      <c r="B50" s="20" t="s">
        <v>45</v>
      </c>
      <c r="C50" s="7">
        <f t="shared" si="2"/>
        <v>8200</v>
      </c>
      <c r="D50" s="5">
        <v>331</v>
      </c>
      <c r="E50" s="5">
        <v>208</v>
      </c>
      <c r="F50" s="5">
        <v>135</v>
      </c>
      <c r="G50" s="5">
        <v>27</v>
      </c>
      <c r="H50" s="5">
        <v>23</v>
      </c>
      <c r="I50" s="5">
        <v>94</v>
      </c>
      <c r="J50" s="5">
        <v>53</v>
      </c>
      <c r="K50" s="5">
        <v>21</v>
      </c>
      <c r="L50" s="5">
        <v>120</v>
      </c>
      <c r="M50" s="5">
        <v>213</v>
      </c>
      <c r="N50" s="5">
        <v>51</v>
      </c>
      <c r="O50" s="5">
        <v>148</v>
      </c>
      <c r="P50" s="5">
        <v>294</v>
      </c>
      <c r="Q50" s="5">
        <v>7</v>
      </c>
      <c r="R50" s="5">
        <v>64</v>
      </c>
      <c r="S50" s="5">
        <v>278</v>
      </c>
      <c r="T50" s="5">
        <v>155</v>
      </c>
      <c r="U50" s="5">
        <v>210</v>
      </c>
      <c r="V50" s="5">
        <v>202</v>
      </c>
      <c r="W50" s="5">
        <v>846</v>
      </c>
      <c r="X50" s="5">
        <v>192</v>
      </c>
      <c r="Y50" s="5">
        <v>310</v>
      </c>
      <c r="Z50" s="5">
        <v>286</v>
      </c>
      <c r="AA50" s="5">
        <v>71</v>
      </c>
      <c r="AB50" s="5">
        <v>106</v>
      </c>
      <c r="AC50" s="5">
        <v>20</v>
      </c>
      <c r="AD50" s="5">
        <v>353</v>
      </c>
      <c r="AE50" s="5">
        <v>212</v>
      </c>
      <c r="AF50" s="5">
        <v>195</v>
      </c>
      <c r="AG50" s="5">
        <v>329</v>
      </c>
      <c r="AH50" s="5" t="s">
        <v>65</v>
      </c>
      <c r="AI50" s="5">
        <v>456</v>
      </c>
      <c r="AJ50" s="5">
        <v>90</v>
      </c>
      <c r="AK50" s="5">
        <v>422</v>
      </c>
      <c r="AL50" s="5">
        <v>431</v>
      </c>
      <c r="AM50" s="5">
        <v>22</v>
      </c>
      <c r="AN50" s="5">
        <v>365</v>
      </c>
      <c r="AO50" s="5">
        <v>339</v>
      </c>
      <c r="AP50" s="5">
        <v>244</v>
      </c>
      <c r="AQ50" s="21">
        <v>277</v>
      </c>
    </row>
    <row r="51" spans="2:43" ht="15">
      <c r="B51" s="22" t="s">
        <v>46</v>
      </c>
      <c r="C51" s="14">
        <f t="shared" si="2"/>
        <v>12540</v>
      </c>
      <c r="D51" s="15">
        <v>474</v>
      </c>
      <c r="E51" s="15">
        <v>150</v>
      </c>
      <c r="F51" s="15">
        <v>377</v>
      </c>
      <c r="G51" s="15">
        <v>138</v>
      </c>
      <c r="H51" s="15">
        <v>125</v>
      </c>
      <c r="I51" s="15">
        <v>84</v>
      </c>
      <c r="J51" s="15">
        <v>105</v>
      </c>
      <c r="K51" s="15">
        <v>59</v>
      </c>
      <c r="L51" s="15">
        <v>395</v>
      </c>
      <c r="M51" s="15">
        <v>243</v>
      </c>
      <c r="N51" s="15">
        <v>116</v>
      </c>
      <c r="O51" s="15">
        <v>141</v>
      </c>
      <c r="P51" s="15">
        <v>685</v>
      </c>
      <c r="Q51" s="15">
        <v>77</v>
      </c>
      <c r="R51" s="15">
        <v>109</v>
      </c>
      <c r="S51" s="15">
        <v>260</v>
      </c>
      <c r="T51" s="15">
        <v>245</v>
      </c>
      <c r="U51" s="15">
        <v>63</v>
      </c>
      <c r="V51" s="15">
        <v>268</v>
      </c>
      <c r="W51" s="15">
        <v>1695</v>
      </c>
      <c r="X51" s="15">
        <v>284</v>
      </c>
      <c r="Y51" s="15">
        <v>891</v>
      </c>
      <c r="Z51" s="15">
        <v>498</v>
      </c>
      <c r="AA51" s="15">
        <v>216</v>
      </c>
      <c r="AB51" s="15">
        <v>549</v>
      </c>
      <c r="AC51" s="15">
        <v>46</v>
      </c>
      <c r="AD51" s="15">
        <v>456</v>
      </c>
      <c r="AE51" s="15">
        <v>662</v>
      </c>
      <c r="AF51" s="15">
        <v>154</v>
      </c>
      <c r="AG51" s="15">
        <v>408</v>
      </c>
      <c r="AH51" s="15">
        <v>185</v>
      </c>
      <c r="AI51" s="15">
        <v>496</v>
      </c>
      <c r="AJ51" s="15">
        <v>313</v>
      </c>
      <c r="AK51" s="15">
        <v>218</v>
      </c>
      <c r="AL51" s="15">
        <v>427</v>
      </c>
      <c r="AM51" s="15">
        <v>79</v>
      </c>
      <c r="AN51" s="15">
        <v>301</v>
      </c>
      <c r="AO51" s="15">
        <v>204</v>
      </c>
      <c r="AP51" s="15">
        <v>168</v>
      </c>
      <c r="AQ51" s="23">
        <v>176</v>
      </c>
    </row>
    <row r="52" spans="2:43" ht="15">
      <c r="B52" s="20" t="s">
        <v>47</v>
      </c>
      <c r="C52" s="7">
        <f t="shared" si="2"/>
        <v>8785</v>
      </c>
      <c r="D52" s="5">
        <v>160</v>
      </c>
      <c r="E52" s="5">
        <v>177</v>
      </c>
      <c r="F52" s="5">
        <v>153</v>
      </c>
      <c r="G52" s="5">
        <v>23</v>
      </c>
      <c r="H52" s="5">
        <v>47</v>
      </c>
      <c r="I52" s="5">
        <v>609</v>
      </c>
      <c r="J52" s="5">
        <v>80</v>
      </c>
      <c r="K52" s="5">
        <v>27</v>
      </c>
      <c r="L52" s="5">
        <v>224</v>
      </c>
      <c r="M52" s="5">
        <v>239</v>
      </c>
      <c r="N52" s="5">
        <v>142</v>
      </c>
      <c r="O52" s="5">
        <v>85</v>
      </c>
      <c r="P52" s="5">
        <v>266</v>
      </c>
      <c r="Q52" s="5">
        <v>25</v>
      </c>
      <c r="R52" s="5">
        <v>51</v>
      </c>
      <c r="S52" s="5">
        <v>177</v>
      </c>
      <c r="T52" s="5">
        <v>120</v>
      </c>
      <c r="U52" s="5">
        <v>100</v>
      </c>
      <c r="V52" s="5">
        <v>129</v>
      </c>
      <c r="W52" s="5">
        <v>610</v>
      </c>
      <c r="X52" s="5">
        <v>193</v>
      </c>
      <c r="Y52" s="5">
        <v>947</v>
      </c>
      <c r="Z52" s="5">
        <v>146</v>
      </c>
      <c r="AA52" s="5">
        <v>130</v>
      </c>
      <c r="AB52" s="5">
        <v>269</v>
      </c>
      <c r="AC52" s="5">
        <v>46</v>
      </c>
      <c r="AD52" s="5">
        <v>236</v>
      </c>
      <c r="AE52" s="5">
        <v>301</v>
      </c>
      <c r="AF52" s="5">
        <v>106</v>
      </c>
      <c r="AG52" s="5">
        <v>367</v>
      </c>
      <c r="AH52" s="5">
        <v>9</v>
      </c>
      <c r="AI52" s="5">
        <v>194</v>
      </c>
      <c r="AJ52" s="5">
        <v>140</v>
      </c>
      <c r="AK52" s="5">
        <v>156</v>
      </c>
      <c r="AL52" s="5">
        <v>310</v>
      </c>
      <c r="AM52" s="5">
        <v>24</v>
      </c>
      <c r="AN52" s="5">
        <v>401</v>
      </c>
      <c r="AO52" s="5">
        <v>132</v>
      </c>
      <c r="AP52" s="5">
        <v>443</v>
      </c>
      <c r="AQ52" s="21">
        <v>791</v>
      </c>
    </row>
    <row r="53" spans="2:43" ht="15">
      <c r="B53" s="22" t="s">
        <v>48</v>
      </c>
      <c r="C53" s="14">
        <f t="shared" si="2"/>
        <v>7135</v>
      </c>
      <c r="D53" s="15">
        <v>235</v>
      </c>
      <c r="E53" s="15">
        <v>241</v>
      </c>
      <c r="F53" s="15">
        <v>82</v>
      </c>
      <c r="G53" s="15">
        <v>54</v>
      </c>
      <c r="H53" s="15">
        <v>4</v>
      </c>
      <c r="I53" s="15">
        <v>46</v>
      </c>
      <c r="J53" s="15">
        <v>26</v>
      </c>
      <c r="K53" s="15">
        <v>98</v>
      </c>
      <c r="L53" s="15">
        <v>119</v>
      </c>
      <c r="M53" s="15">
        <v>325</v>
      </c>
      <c r="N53" s="15">
        <v>55</v>
      </c>
      <c r="O53" s="15">
        <v>326</v>
      </c>
      <c r="P53" s="15">
        <v>353</v>
      </c>
      <c r="Q53" s="15">
        <v>5</v>
      </c>
      <c r="R53" s="15">
        <v>85</v>
      </c>
      <c r="S53" s="15">
        <v>207</v>
      </c>
      <c r="T53" s="15">
        <v>114</v>
      </c>
      <c r="U53" s="15">
        <v>73</v>
      </c>
      <c r="V53" s="15">
        <v>161</v>
      </c>
      <c r="W53" s="15">
        <v>810</v>
      </c>
      <c r="X53" s="15">
        <v>136</v>
      </c>
      <c r="Y53" s="15">
        <v>322</v>
      </c>
      <c r="Z53" s="15">
        <v>316</v>
      </c>
      <c r="AA53" s="15">
        <v>46</v>
      </c>
      <c r="AB53" s="15">
        <v>105</v>
      </c>
      <c r="AC53" s="15">
        <v>97</v>
      </c>
      <c r="AD53" s="15">
        <v>210</v>
      </c>
      <c r="AE53" s="15">
        <v>425</v>
      </c>
      <c r="AF53" s="15">
        <v>41</v>
      </c>
      <c r="AG53" s="15">
        <v>328</v>
      </c>
      <c r="AH53" s="15">
        <v>94</v>
      </c>
      <c r="AI53" s="15">
        <v>513</v>
      </c>
      <c r="AJ53" s="15">
        <v>133</v>
      </c>
      <c r="AK53" s="15">
        <v>17</v>
      </c>
      <c r="AL53" s="15">
        <v>431</v>
      </c>
      <c r="AM53" s="15">
        <v>43</v>
      </c>
      <c r="AN53" s="15">
        <v>120</v>
      </c>
      <c r="AO53" s="15">
        <v>211</v>
      </c>
      <c r="AP53" s="15">
        <v>61</v>
      </c>
      <c r="AQ53" s="23">
        <v>67</v>
      </c>
    </row>
    <row r="54" spans="2:43" ht="15">
      <c r="B54" s="20" t="s">
        <v>49</v>
      </c>
      <c r="C54" s="7">
        <f t="shared" si="2"/>
        <v>2774</v>
      </c>
      <c r="D54" s="5">
        <v>108</v>
      </c>
      <c r="E54" s="5">
        <v>60</v>
      </c>
      <c r="F54" s="5">
        <v>113</v>
      </c>
      <c r="G54" s="5" t="s">
        <v>65</v>
      </c>
      <c r="H54" s="5">
        <v>5</v>
      </c>
      <c r="I54" s="5" t="s">
        <v>65</v>
      </c>
      <c r="J54" s="5">
        <v>5</v>
      </c>
      <c r="K54" s="5">
        <v>20</v>
      </c>
      <c r="L54" s="5">
        <v>29</v>
      </c>
      <c r="M54" s="5">
        <v>33</v>
      </c>
      <c r="N54" s="5">
        <v>9</v>
      </c>
      <c r="O54" s="5">
        <v>98</v>
      </c>
      <c r="P54" s="5">
        <v>66</v>
      </c>
      <c r="Q54" s="5" t="s">
        <v>65</v>
      </c>
      <c r="R54" s="5">
        <v>29</v>
      </c>
      <c r="S54" s="5">
        <v>132</v>
      </c>
      <c r="T54" s="5">
        <v>47</v>
      </c>
      <c r="U54" s="5">
        <v>46</v>
      </c>
      <c r="V54" s="5">
        <v>102</v>
      </c>
      <c r="W54" s="5">
        <v>329</v>
      </c>
      <c r="X54" s="5">
        <v>84</v>
      </c>
      <c r="Y54" s="5">
        <v>305</v>
      </c>
      <c r="Z54" s="5">
        <v>87</v>
      </c>
      <c r="AA54" s="5">
        <v>9</v>
      </c>
      <c r="AB54" s="5">
        <v>108</v>
      </c>
      <c r="AC54" s="5">
        <v>19</v>
      </c>
      <c r="AD54" s="5">
        <v>146</v>
      </c>
      <c r="AE54" s="5">
        <v>94</v>
      </c>
      <c r="AF54" s="5">
        <v>69</v>
      </c>
      <c r="AG54" s="5">
        <v>45</v>
      </c>
      <c r="AH54" s="5">
        <v>23</v>
      </c>
      <c r="AI54" s="5">
        <v>185</v>
      </c>
      <c r="AJ54" s="5">
        <v>20</v>
      </c>
      <c r="AK54" s="5">
        <v>28</v>
      </c>
      <c r="AL54" s="5">
        <v>54</v>
      </c>
      <c r="AM54" s="5">
        <v>6</v>
      </c>
      <c r="AN54" s="5">
        <v>100</v>
      </c>
      <c r="AO54" s="5">
        <v>40</v>
      </c>
      <c r="AP54" s="5">
        <v>58</v>
      </c>
      <c r="AQ54" s="21">
        <v>63</v>
      </c>
    </row>
    <row r="55" spans="2:43" ht="15">
      <c r="B55" s="22" t="s">
        <v>50</v>
      </c>
      <c r="C55" s="14">
        <f t="shared" si="2"/>
        <v>1124</v>
      </c>
      <c r="D55" s="15">
        <v>38</v>
      </c>
      <c r="E55" s="15">
        <v>13</v>
      </c>
      <c r="F55" s="15" t="s">
        <v>64</v>
      </c>
      <c r="G55" s="15" t="s">
        <v>64</v>
      </c>
      <c r="H55" s="15">
        <v>14</v>
      </c>
      <c r="I55" s="15">
        <v>40</v>
      </c>
      <c r="J55" s="15">
        <v>22</v>
      </c>
      <c r="K55" s="15">
        <v>25</v>
      </c>
      <c r="L55" s="15" t="s">
        <v>64</v>
      </c>
      <c r="M55" s="15">
        <v>9</v>
      </c>
      <c r="N55" s="15">
        <v>13</v>
      </c>
      <c r="O55" s="15">
        <v>29</v>
      </c>
      <c r="P55" s="15">
        <v>18</v>
      </c>
      <c r="Q55" s="15">
        <v>6</v>
      </c>
      <c r="R55" s="15">
        <v>9</v>
      </c>
      <c r="S55" s="15">
        <v>30</v>
      </c>
      <c r="T55" s="15">
        <v>10</v>
      </c>
      <c r="U55" s="15">
        <v>11</v>
      </c>
      <c r="V55" s="15" t="s">
        <v>64</v>
      </c>
      <c r="W55" s="15">
        <v>139</v>
      </c>
      <c r="X55" s="15">
        <v>66</v>
      </c>
      <c r="Y55" s="15">
        <v>241</v>
      </c>
      <c r="Z55" s="15">
        <v>28</v>
      </c>
      <c r="AA55" s="15">
        <v>71</v>
      </c>
      <c r="AB55" s="15">
        <v>50</v>
      </c>
      <c r="AC55" s="15">
        <v>14</v>
      </c>
      <c r="AD55" s="15" t="s">
        <v>65</v>
      </c>
      <c r="AE55" s="15">
        <v>38</v>
      </c>
      <c r="AF55" s="15" t="s">
        <v>65</v>
      </c>
      <c r="AG55" s="15">
        <v>9</v>
      </c>
      <c r="AH55" s="15">
        <v>12</v>
      </c>
      <c r="AI55" s="15">
        <v>26</v>
      </c>
      <c r="AJ55" s="15">
        <v>10</v>
      </c>
      <c r="AK55" s="15">
        <v>11</v>
      </c>
      <c r="AL55" s="15">
        <v>19</v>
      </c>
      <c r="AM55" s="15">
        <v>5</v>
      </c>
      <c r="AN55" s="15">
        <v>51</v>
      </c>
      <c r="AO55" s="15">
        <v>47</v>
      </c>
      <c r="AP55" s="15" t="s">
        <v>64</v>
      </c>
      <c r="AQ55" s="23" t="s">
        <v>65</v>
      </c>
    </row>
    <row r="56" spans="2:43" ht="15">
      <c r="B56" s="20" t="s">
        <v>51</v>
      </c>
      <c r="C56" s="7">
        <f t="shared" si="2"/>
        <v>579</v>
      </c>
      <c r="D56" s="5" t="s">
        <v>64</v>
      </c>
      <c r="E56" s="5">
        <v>27</v>
      </c>
      <c r="F56" s="5" t="s">
        <v>64</v>
      </c>
      <c r="G56" s="5" t="s">
        <v>64</v>
      </c>
      <c r="H56" s="5" t="s">
        <v>65</v>
      </c>
      <c r="I56" s="5" t="s">
        <v>65</v>
      </c>
      <c r="J56" s="5" t="s">
        <v>64</v>
      </c>
      <c r="K56" s="5" t="s">
        <v>64</v>
      </c>
      <c r="L56" s="5" t="s">
        <v>64</v>
      </c>
      <c r="M56" s="5">
        <v>12</v>
      </c>
      <c r="N56" s="5">
        <v>11</v>
      </c>
      <c r="O56" s="5">
        <v>9</v>
      </c>
      <c r="P56" s="5">
        <v>62</v>
      </c>
      <c r="Q56" s="5" t="s">
        <v>64</v>
      </c>
      <c r="R56" s="5">
        <v>30</v>
      </c>
      <c r="S56" s="5">
        <v>17</v>
      </c>
      <c r="T56" s="5" t="s">
        <v>64</v>
      </c>
      <c r="U56" s="5" t="s">
        <v>64</v>
      </c>
      <c r="V56" s="5" t="s">
        <v>65</v>
      </c>
      <c r="W56" s="5">
        <v>88</v>
      </c>
      <c r="X56" s="5">
        <v>64</v>
      </c>
      <c r="Y56" s="5">
        <v>38</v>
      </c>
      <c r="Z56" s="5" t="s">
        <v>65</v>
      </c>
      <c r="AA56" s="5" t="s">
        <v>65</v>
      </c>
      <c r="AB56" s="5">
        <v>49</v>
      </c>
      <c r="AC56" s="5" t="s">
        <v>65</v>
      </c>
      <c r="AD56" s="5">
        <v>21</v>
      </c>
      <c r="AE56" s="5" t="s">
        <v>65</v>
      </c>
      <c r="AF56" s="5">
        <v>7</v>
      </c>
      <c r="AG56" s="5" t="s">
        <v>65</v>
      </c>
      <c r="AH56" s="5" t="s">
        <v>64</v>
      </c>
      <c r="AI56" s="5">
        <v>24</v>
      </c>
      <c r="AJ56" s="5" t="s">
        <v>65</v>
      </c>
      <c r="AK56" s="5">
        <v>27</v>
      </c>
      <c r="AL56" s="5">
        <v>9</v>
      </c>
      <c r="AM56" s="5" t="s">
        <v>65</v>
      </c>
      <c r="AN56" s="5" t="s">
        <v>65</v>
      </c>
      <c r="AO56" s="5">
        <v>10</v>
      </c>
      <c r="AP56" s="5">
        <v>54</v>
      </c>
      <c r="AQ56" s="21">
        <v>20</v>
      </c>
    </row>
    <row r="57" spans="2:43" ht="15">
      <c r="B57" s="22" t="s">
        <v>52</v>
      </c>
      <c r="C57" s="14">
        <f t="shared" si="2"/>
        <v>3589</v>
      </c>
      <c r="D57" s="15">
        <v>92</v>
      </c>
      <c r="E57" s="15">
        <v>109</v>
      </c>
      <c r="F57" s="15">
        <v>23</v>
      </c>
      <c r="G57" s="15" t="s">
        <v>64</v>
      </c>
      <c r="H57" s="15" t="s">
        <v>65</v>
      </c>
      <c r="I57" s="15">
        <v>59</v>
      </c>
      <c r="J57" s="15">
        <v>6</v>
      </c>
      <c r="K57" s="15">
        <v>19</v>
      </c>
      <c r="L57" s="15">
        <v>28</v>
      </c>
      <c r="M57" s="15">
        <v>105</v>
      </c>
      <c r="N57" s="15">
        <v>13</v>
      </c>
      <c r="O57" s="15">
        <v>67</v>
      </c>
      <c r="P57" s="15">
        <v>134</v>
      </c>
      <c r="Q57" s="15" t="s">
        <v>65</v>
      </c>
      <c r="R57" s="15">
        <v>92</v>
      </c>
      <c r="S57" s="15">
        <v>146</v>
      </c>
      <c r="T57" s="15">
        <v>49</v>
      </c>
      <c r="U57" s="15">
        <v>67</v>
      </c>
      <c r="V57" s="15">
        <v>21</v>
      </c>
      <c r="W57" s="15">
        <v>748</v>
      </c>
      <c r="X57" s="15">
        <v>125</v>
      </c>
      <c r="Y57" s="15">
        <v>307</v>
      </c>
      <c r="Z57" s="15">
        <v>96</v>
      </c>
      <c r="AA57" s="15">
        <v>28</v>
      </c>
      <c r="AB57" s="15">
        <v>21</v>
      </c>
      <c r="AC57" s="15">
        <v>7</v>
      </c>
      <c r="AD57" s="15">
        <v>68</v>
      </c>
      <c r="AE57" s="15">
        <v>79</v>
      </c>
      <c r="AF57" s="15">
        <v>72</v>
      </c>
      <c r="AG57" s="15">
        <v>196</v>
      </c>
      <c r="AH57" s="15" t="s">
        <v>64</v>
      </c>
      <c r="AI57" s="15">
        <v>91</v>
      </c>
      <c r="AJ57" s="15">
        <v>8</v>
      </c>
      <c r="AK57" s="15">
        <v>195</v>
      </c>
      <c r="AL57" s="15">
        <v>72</v>
      </c>
      <c r="AM57" s="15" t="s">
        <v>65</v>
      </c>
      <c r="AN57" s="15">
        <v>108</v>
      </c>
      <c r="AO57" s="15">
        <v>131</v>
      </c>
      <c r="AP57" s="15">
        <v>161</v>
      </c>
      <c r="AQ57" s="23">
        <v>46</v>
      </c>
    </row>
    <row r="58" spans="2:43" ht="15">
      <c r="B58" s="20" t="s">
        <v>53</v>
      </c>
      <c r="C58" s="7">
        <f t="shared" si="2"/>
        <v>17321</v>
      </c>
      <c r="D58" s="5">
        <v>498</v>
      </c>
      <c r="E58" s="5">
        <v>360</v>
      </c>
      <c r="F58" s="5">
        <v>371</v>
      </c>
      <c r="G58" s="5">
        <v>119</v>
      </c>
      <c r="H58" s="5">
        <v>57</v>
      </c>
      <c r="I58" s="5">
        <v>282</v>
      </c>
      <c r="J58" s="5">
        <v>84</v>
      </c>
      <c r="K58" s="5">
        <v>70</v>
      </c>
      <c r="L58" s="5">
        <v>359</v>
      </c>
      <c r="M58" s="5">
        <v>411</v>
      </c>
      <c r="N58" s="5">
        <v>187</v>
      </c>
      <c r="O58" s="5">
        <v>592</v>
      </c>
      <c r="P58" s="5">
        <v>1201</v>
      </c>
      <c r="Q58" s="5">
        <v>9</v>
      </c>
      <c r="R58" s="5">
        <v>398</v>
      </c>
      <c r="S58" s="5">
        <v>490</v>
      </c>
      <c r="T58" s="5">
        <v>148</v>
      </c>
      <c r="U58" s="5">
        <v>85</v>
      </c>
      <c r="V58" s="5">
        <v>536</v>
      </c>
      <c r="W58" s="5">
        <v>1743</v>
      </c>
      <c r="X58" s="5">
        <v>300</v>
      </c>
      <c r="Y58" s="5">
        <v>1025</v>
      </c>
      <c r="Z58" s="5">
        <v>683</v>
      </c>
      <c r="AA58" s="5">
        <v>252</v>
      </c>
      <c r="AB58" s="5">
        <v>427</v>
      </c>
      <c r="AC58" s="5">
        <v>90</v>
      </c>
      <c r="AD58" s="5">
        <v>481</v>
      </c>
      <c r="AE58" s="5">
        <v>1096</v>
      </c>
      <c r="AF58" s="5">
        <v>182</v>
      </c>
      <c r="AG58" s="5">
        <v>1046</v>
      </c>
      <c r="AH58" s="5">
        <v>253</v>
      </c>
      <c r="AI58" s="5">
        <v>695</v>
      </c>
      <c r="AJ58" s="5">
        <v>161</v>
      </c>
      <c r="AK58" s="5">
        <v>101</v>
      </c>
      <c r="AL58" s="5">
        <v>641</v>
      </c>
      <c r="AM58" s="5">
        <v>132</v>
      </c>
      <c r="AN58" s="5">
        <v>685</v>
      </c>
      <c r="AO58" s="5">
        <v>514</v>
      </c>
      <c r="AP58" s="5">
        <v>309</v>
      </c>
      <c r="AQ58" s="21">
        <v>248</v>
      </c>
    </row>
    <row r="59" spans="2:43" ht="15">
      <c r="B59" s="22" t="s">
        <v>54</v>
      </c>
      <c r="C59" s="14">
        <f t="shared" si="2"/>
        <v>3920</v>
      </c>
      <c r="D59" s="15">
        <v>99</v>
      </c>
      <c r="E59" s="15">
        <v>54</v>
      </c>
      <c r="F59" s="15">
        <v>31</v>
      </c>
      <c r="G59" s="15">
        <v>77</v>
      </c>
      <c r="H59" s="15">
        <v>8</v>
      </c>
      <c r="I59" s="15" t="s">
        <v>65</v>
      </c>
      <c r="J59" s="15">
        <v>24</v>
      </c>
      <c r="K59" s="15">
        <v>8</v>
      </c>
      <c r="L59" s="15">
        <v>53</v>
      </c>
      <c r="M59" s="15">
        <v>79</v>
      </c>
      <c r="N59" s="15">
        <v>15</v>
      </c>
      <c r="O59" s="15">
        <v>48</v>
      </c>
      <c r="P59" s="15">
        <v>21</v>
      </c>
      <c r="Q59" s="15">
        <v>7</v>
      </c>
      <c r="R59" s="15">
        <v>78</v>
      </c>
      <c r="S59" s="15">
        <v>49</v>
      </c>
      <c r="T59" s="15">
        <v>34</v>
      </c>
      <c r="U59" s="15">
        <v>32</v>
      </c>
      <c r="V59" s="15">
        <v>65</v>
      </c>
      <c r="W59" s="15">
        <v>249</v>
      </c>
      <c r="X59" s="15">
        <v>66</v>
      </c>
      <c r="Y59" s="15">
        <v>744</v>
      </c>
      <c r="Z59" s="15">
        <v>62</v>
      </c>
      <c r="AA59" s="15">
        <v>11</v>
      </c>
      <c r="AB59" s="15">
        <v>11</v>
      </c>
      <c r="AC59" s="15">
        <v>11</v>
      </c>
      <c r="AD59" s="15">
        <v>9</v>
      </c>
      <c r="AE59" s="15">
        <v>42</v>
      </c>
      <c r="AF59" s="15">
        <v>1049</v>
      </c>
      <c r="AG59" s="15">
        <v>90</v>
      </c>
      <c r="AH59" s="15" t="s">
        <v>64</v>
      </c>
      <c r="AI59" s="15">
        <v>76</v>
      </c>
      <c r="AJ59" s="15">
        <v>55</v>
      </c>
      <c r="AK59" s="15">
        <v>174</v>
      </c>
      <c r="AL59" s="15">
        <v>101</v>
      </c>
      <c r="AM59" s="15">
        <v>7</v>
      </c>
      <c r="AN59" s="15">
        <v>73</v>
      </c>
      <c r="AO59" s="15">
        <v>96</v>
      </c>
      <c r="AP59" s="15">
        <v>205</v>
      </c>
      <c r="AQ59" s="23">
        <v>7</v>
      </c>
    </row>
    <row r="60" spans="2:43" ht="15">
      <c r="B60" s="20" t="s">
        <v>55</v>
      </c>
      <c r="C60" s="7">
        <f t="shared" si="2"/>
        <v>3342</v>
      </c>
      <c r="D60" s="5">
        <v>133</v>
      </c>
      <c r="E60" s="5">
        <v>59</v>
      </c>
      <c r="F60" s="5">
        <v>54</v>
      </c>
      <c r="G60" s="5">
        <v>54</v>
      </c>
      <c r="H60" s="5">
        <v>7</v>
      </c>
      <c r="I60" s="5">
        <v>16</v>
      </c>
      <c r="J60" s="5">
        <v>6</v>
      </c>
      <c r="K60" s="5">
        <v>29</v>
      </c>
      <c r="L60" s="5">
        <v>60</v>
      </c>
      <c r="M60" s="5">
        <v>37</v>
      </c>
      <c r="N60" s="5" t="s">
        <v>65</v>
      </c>
      <c r="O60" s="5">
        <v>46</v>
      </c>
      <c r="P60" s="5" t="s">
        <v>65</v>
      </c>
      <c r="Q60" s="5">
        <v>6</v>
      </c>
      <c r="R60" s="5">
        <v>21</v>
      </c>
      <c r="S60" s="5">
        <v>54</v>
      </c>
      <c r="T60" s="5">
        <v>21</v>
      </c>
      <c r="U60" s="5">
        <v>10</v>
      </c>
      <c r="V60" s="5">
        <v>10</v>
      </c>
      <c r="W60" s="5">
        <v>389</v>
      </c>
      <c r="X60" s="5">
        <v>95</v>
      </c>
      <c r="Y60" s="5">
        <v>1125</v>
      </c>
      <c r="Z60" s="5">
        <v>164</v>
      </c>
      <c r="AA60" s="5">
        <v>25</v>
      </c>
      <c r="AB60" s="5">
        <v>61</v>
      </c>
      <c r="AC60" s="5">
        <v>8</v>
      </c>
      <c r="AD60" s="5">
        <v>70</v>
      </c>
      <c r="AE60" s="5">
        <v>122</v>
      </c>
      <c r="AF60" s="5">
        <v>50</v>
      </c>
      <c r="AG60" s="5">
        <v>49</v>
      </c>
      <c r="AH60" s="5">
        <v>13</v>
      </c>
      <c r="AI60" s="5">
        <v>121</v>
      </c>
      <c r="AJ60" s="5">
        <v>79</v>
      </c>
      <c r="AK60" s="5">
        <v>94</v>
      </c>
      <c r="AL60" s="5">
        <v>31</v>
      </c>
      <c r="AM60" s="5">
        <v>17</v>
      </c>
      <c r="AN60" s="5">
        <v>42</v>
      </c>
      <c r="AO60" s="5">
        <v>60</v>
      </c>
      <c r="AP60" s="5">
        <v>104</v>
      </c>
      <c r="AQ60" s="21" t="s">
        <v>65</v>
      </c>
    </row>
    <row r="61" spans="2:43" ht="15">
      <c r="B61" s="22" t="s">
        <v>56</v>
      </c>
      <c r="C61" s="14">
        <f t="shared" si="2"/>
        <v>5141</v>
      </c>
      <c r="D61" s="15">
        <v>196</v>
      </c>
      <c r="E61" s="15">
        <v>97</v>
      </c>
      <c r="F61" s="15">
        <v>34</v>
      </c>
      <c r="G61" s="15">
        <v>44</v>
      </c>
      <c r="H61" s="15">
        <v>13</v>
      </c>
      <c r="I61" s="15">
        <v>90</v>
      </c>
      <c r="J61" s="15">
        <v>13</v>
      </c>
      <c r="K61" s="15">
        <v>26</v>
      </c>
      <c r="L61" s="15">
        <v>129</v>
      </c>
      <c r="M61" s="15">
        <v>91</v>
      </c>
      <c r="N61" s="15">
        <v>10</v>
      </c>
      <c r="O61" s="15">
        <v>70</v>
      </c>
      <c r="P61" s="15">
        <v>128</v>
      </c>
      <c r="Q61" s="15" t="s">
        <v>65</v>
      </c>
      <c r="R61" s="15">
        <v>78</v>
      </c>
      <c r="S61" s="15">
        <v>120</v>
      </c>
      <c r="T61" s="15">
        <v>148</v>
      </c>
      <c r="U61" s="15">
        <v>55</v>
      </c>
      <c r="V61" s="15">
        <v>100</v>
      </c>
      <c r="W61" s="15">
        <v>888</v>
      </c>
      <c r="X61" s="15">
        <v>140</v>
      </c>
      <c r="Y61" s="15">
        <v>221</v>
      </c>
      <c r="Z61" s="15">
        <v>174</v>
      </c>
      <c r="AA61" s="15">
        <v>5</v>
      </c>
      <c r="AB61" s="15">
        <v>167</v>
      </c>
      <c r="AC61" s="15">
        <v>16</v>
      </c>
      <c r="AD61" s="15">
        <v>198</v>
      </c>
      <c r="AE61" s="15">
        <v>328</v>
      </c>
      <c r="AF61" s="15">
        <v>441</v>
      </c>
      <c r="AG61" s="15">
        <v>131</v>
      </c>
      <c r="AH61" s="15">
        <v>15</v>
      </c>
      <c r="AI61" s="15">
        <v>145</v>
      </c>
      <c r="AJ61" s="15">
        <v>41</v>
      </c>
      <c r="AK61" s="15">
        <v>33</v>
      </c>
      <c r="AL61" s="15">
        <v>171</v>
      </c>
      <c r="AM61" s="15">
        <v>30</v>
      </c>
      <c r="AN61" s="15">
        <v>64</v>
      </c>
      <c r="AO61" s="15">
        <v>193</v>
      </c>
      <c r="AP61" s="15">
        <v>174</v>
      </c>
      <c r="AQ61" s="23">
        <v>124</v>
      </c>
    </row>
    <row r="62" spans="2:43" ht="15">
      <c r="B62" s="20" t="s">
        <v>57</v>
      </c>
      <c r="C62" s="7">
        <f t="shared" si="2"/>
        <v>1778</v>
      </c>
      <c r="D62" s="5">
        <v>52</v>
      </c>
      <c r="E62" s="5">
        <v>64</v>
      </c>
      <c r="F62" s="5">
        <v>18</v>
      </c>
      <c r="G62" s="5" t="s">
        <v>64</v>
      </c>
      <c r="H62" s="5" t="s">
        <v>65</v>
      </c>
      <c r="I62" s="5">
        <v>49</v>
      </c>
      <c r="J62" s="5">
        <v>15</v>
      </c>
      <c r="K62" s="5" t="s">
        <v>64</v>
      </c>
      <c r="L62" s="5" t="s">
        <v>65</v>
      </c>
      <c r="M62" s="5">
        <v>25</v>
      </c>
      <c r="N62" s="5" t="s">
        <v>64</v>
      </c>
      <c r="O62" s="5">
        <v>9</v>
      </c>
      <c r="P62" s="5">
        <v>73</v>
      </c>
      <c r="Q62" s="5" t="s">
        <v>65</v>
      </c>
      <c r="R62" s="5" t="s">
        <v>64</v>
      </c>
      <c r="S62" s="5">
        <v>46</v>
      </c>
      <c r="T62" s="5">
        <v>39</v>
      </c>
      <c r="U62" s="5">
        <v>22</v>
      </c>
      <c r="V62" s="5">
        <v>20</v>
      </c>
      <c r="W62" s="5">
        <v>146</v>
      </c>
      <c r="X62" s="5">
        <v>13</v>
      </c>
      <c r="Y62" s="5">
        <v>71</v>
      </c>
      <c r="Z62" s="5">
        <v>23</v>
      </c>
      <c r="AA62" s="5">
        <v>5</v>
      </c>
      <c r="AB62" s="5">
        <v>29</v>
      </c>
      <c r="AC62" s="5">
        <v>7</v>
      </c>
      <c r="AD62" s="5">
        <v>79</v>
      </c>
      <c r="AE62" s="5">
        <v>591</v>
      </c>
      <c r="AF62" s="5">
        <v>7</v>
      </c>
      <c r="AG62" s="5">
        <v>75</v>
      </c>
      <c r="AH62" s="5">
        <v>24</v>
      </c>
      <c r="AI62" s="5">
        <v>38</v>
      </c>
      <c r="AJ62" s="5" t="s">
        <v>64</v>
      </c>
      <c r="AK62" s="5">
        <v>20</v>
      </c>
      <c r="AL62" s="5">
        <v>84</v>
      </c>
      <c r="AM62" s="5" t="s">
        <v>65</v>
      </c>
      <c r="AN62" s="5">
        <v>54</v>
      </c>
      <c r="AO62" s="5">
        <v>41</v>
      </c>
      <c r="AP62" s="5">
        <v>23</v>
      </c>
      <c r="AQ62" s="21">
        <v>16</v>
      </c>
    </row>
    <row r="63" spans="2:43" ht="15">
      <c r="B63" s="22" t="s">
        <v>58</v>
      </c>
      <c r="C63" s="14">
        <f t="shared" si="2"/>
        <v>2111</v>
      </c>
      <c r="D63" s="15">
        <v>80</v>
      </c>
      <c r="E63" s="15">
        <v>14</v>
      </c>
      <c r="F63" s="15">
        <v>24</v>
      </c>
      <c r="G63" s="15" t="s">
        <v>64</v>
      </c>
      <c r="H63" s="15">
        <v>7</v>
      </c>
      <c r="I63" s="15">
        <v>113</v>
      </c>
      <c r="J63" s="15">
        <v>25</v>
      </c>
      <c r="K63" s="15" t="s">
        <v>64</v>
      </c>
      <c r="L63" s="15">
        <v>74</v>
      </c>
      <c r="M63" s="15">
        <v>12</v>
      </c>
      <c r="N63" s="15">
        <v>10</v>
      </c>
      <c r="O63" s="15">
        <v>80</v>
      </c>
      <c r="P63" s="15">
        <v>19</v>
      </c>
      <c r="Q63" s="15">
        <v>6</v>
      </c>
      <c r="R63" s="15">
        <v>11</v>
      </c>
      <c r="S63" s="15">
        <v>48</v>
      </c>
      <c r="T63" s="15">
        <v>55</v>
      </c>
      <c r="U63" s="15">
        <v>47</v>
      </c>
      <c r="V63" s="15">
        <v>56</v>
      </c>
      <c r="W63" s="15">
        <v>192</v>
      </c>
      <c r="X63" s="15">
        <v>11</v>
      </c>
      <c r="Y63" s="15">
        <v>24</v>
      </c>
      <c r="Z63" s="15">
        <v>108</v>
      </c>
      <c r="AA63" s="15" t="s">
        <v>65</v>
      </c>
      <c r="AB63" s="15">
        <v>84</v>
      </c>
      <c r="AC63" s="15">
        <v>14</v>
      </c>
      <c r="AD63" s="15">
        <v>191</v>
      </c>
      <c r="AE63" s="15">
        <v>53</v>
      </c>
      <c r="AF63" s="15">
        <v>42</v>
      </c>
      <c r="AG63" s="15">
        <v>59</v>
      </c>
      <c r="AH63" s="15" t="s">
        <v>64</v>
      </c>
      <c r="AI63" s="15">
        <v>50</v>
      </c>
      <c r="AJ63" s="15">
        <v>11</v>
      </c>
      <c r="AK63" s="15">
        <v>39</v>
      </c>
      <c r="AL63" s="15">
        <v>137</v>
      </c>
      <c r="AM63" s="15" t="s">
        <v>65</v>
      </c>
      <c r="AN63" s="15">
        <v>123</v>
      </c>
      <c r="AO63" s="15">
        <v>179</v>
      </c>
      <c r="AP63" s="15">
        <v>106</v>
      </c>
      <c r="AQ63" s="23">
        <v>7</v>
      </c>
    </row>
    <row r="64" spans="2:43" ht="15">
      <c r="B64" s="20" t="s">
        <v>59</v>
      </c>
      <c r="C64" s="7">
        <f t="shared" si="2"/>
        <v>1868</v>
      </c>
      <c r="D64" s="5">
        <v>41</v>
      </c>
      <c r="E64" s="5">
        <v>31</v>
      </c>
      <c r="F64" s="5">
        <v>119</v>
      </c>
      <c r="G64" s="5" t="s">
        <v>65</v>
      </c>
      <c r="H64" s="5">
        <v>4</v>
      </c>
      <c r="I64" s="5">
        <v>18</v>
      </c>
      <c r="J64" s="5">
        <v>5</v>
      </c>
      <c r="K64" s="5" t="s">
        <v>64</v>
      </c>
      <c r="L64" s="5">
        <v>64</v>
      </c>
      <c r="M64" s="5" t="s">
        <v>64</v>
      </c>
      <c r="N64" s="5">
        <v>11</v>
      </c>
      <c r="O64" s="5">
        <v>36</v>
      </c>
      <c r="P64" s="5">
        <v>9</v>
      </c>
      <c r="Q64" s="5" t="s">
        <v>65</v>
      </c>
      <c r="R64" s="5" t="s">
        <v>64</v>
      </c>
      <c r="S64" s="5">
        <v>25</v>
      </c>
      <c r="T64" s="5">
        <v>9</v>
      </c>
      <c r="U64" s="5">
        <v>41</v>
      </c>
      <c r="V64" s="5">
        <v>10</v>
      </c>
      <c r="W64" s="5">
        <v>192</v>
      </c>
      <c r="X64" s="5">
        <v>17</v>
      </c>
      <c r="Y64" s="5">
        <v>565</v>
      </c>
      <c r="Z64" s="5">
        <v>106</v>
      </c>
      <c r="AA64" s="5" t="s">
        <v>65</v>
      </c>
      <c r="AB64" s="5" t="s">
        <v>65</v>
      </c>
      <c r="AC64" s="5" t="s">
        <v>65</v>
      </c>
      <c r="AD64" s="5">
        <v>41</v>
      </c>
      <c r="AE64" s="5">
        <v>14</v>
      </c>
      <c r="AF64" s="5">
        <v>7</v>
      </c>
      <c r="AG64" s="5">
        <v>17</v>
      </c>
      <c r="AH64" s="5" t="s">
        <v>64</v>
      </c>
      <c r="AI64" s="5">
        <v>52</v>
      </c>
      <c r="AJ64" s="5">
        <v>14</v>
      </c>
      <c r="AK64" s="5">
        <v>63</v>
      </c>
      <c r="AL64" s="5">
        <v>128</v>
      </c>
      <c r="AM64" s="5">
        <v>14</v>
      </c>
      <c r="AN64" s="5">
        <v>46</v>
      </c>
      <c r="AO64" s="5">
        <v>17</v>
      </c>
      <c r="AP64" s="5">
        <v>131</v>
      </c>
      <c r="AQ64" s="21">
        <v>21</v>
      </c>
    </row>
    <row r="65" spans="2:43" ht="15">
      <c r="B65" s="22" t="s">
        <v>60</v>
      </c>
      <c r="C65" s="14">
        <f t="shared" si="2"/>
        <v>7684</v>
      </c>
      <c r="D65" s="15">
        <v>310</v>
      </c>
      <c r="E65" s="15">
        <v>183</v>
      </c>
      <c r="F65" s="15">
        <v>112</v>
      </c>
      <c r="G65" s="15">
        <v>67</v>
      </c>
      <c r="H65" s="15">
        <v>21</v>
      </c>
      <c r="I65" s="15">
        <v>356</v>
      </c>
      <c r="J65" s="15">
        <v>62</v>
      </c>
      <c r="K65" s="15">
        <v>40</v>
      </c>
      <c r="L65" s="15">
        <v>156</v>
      </c>
      <c r="M65" s="15">
        <v>148</v>
      </c>
      <c r="N65" s="15">
        <v>70</v>
      </c>
      <c r="O65" s="15">
        <v>48</v>
      </c>
      <c r="P65" s="15">
        <v>245</v>
      </c>
      <c r="Q65" s="15">
        <v>36</v>
      </c>
      <c r="R65" s="15">
        <v>104</v>
      </c>
      <c r="S65" s="15">
        <v>172</v>
      </c>
      <c r="T65" s="15">
        <v>141</v>
      </c>
      <c r="U65" s="15">
        <v>97</v>
      </c>
      <c r="V65" s="15">
        <v>120</v>
      </c>
      <c r="W65" s="15">
        <v>670</v>
      </c>
      <c r="X65" s="15">
        <v>217</v>
      </c>
      <c r="Y65" s="15">
        <v>421</v>
      </c>
      <c r="Z65" s="15">
        <v>219</v>
      </c>
      <c r="AA65" s="15">
        <v>92</v>
      </c>
      <c r="AB65" s="15">
        <v>227</v>
      </c>
      <c r="AC65" s="15">
        <v>26</v>
      </c>
      <c r="AD65" s="15">
        <v>232</v>
      </c>
      <c r="AE65" s="15">
        <v>175</v>
      </c>
      <c r="AF65" s="15">
        <v>203</v>
      </c>
      <c r="AG65" s="15">
        <v>402</v>
      </c>
      <c r="AH65" s="15">
        <v>183</v>
      </c>
      <c r="AI65" s="15">
        <v>501</v>
      </c>
      <c r="AJ65" s="15">
        <v>69</v>
      </c>
      <c r="AK65" s="15">
        <v>198</v>
      </c>
      <c r="AL65" s="15">
        <v>223</v>
      </c>
      <c r="AM65" s="15">
        <v>66</v>
      </c>
      <c r="AN65" s="15">
        <v>448</v>
      </c>
      <c r="AO65" s="15">
        <v>160</v>
      </c>
      <c r="AP65" s="15">
        <v>202</v>
      </c>
      <c r="AQ65" s="23">
        <v>262</v>
      </c>
    </row>
    <row r="66" spans="2:43" ht="15">
      <c r="B66" s="20" t="s">
        <v>61</v>
      </c>
      <c r="C66" s="7">
        <f t="shared" si="2"/>
        <v>10160</v>
      </c>
      <c r="D66" s="5">
        <v>503</v>
      </c>
      <c r="E66" s="5">
        <v>89</v>
      </c>
      <c r="F66" s="5">
        <v>94</v>
      </c>
      <c r="G66" s="5">
        <v>59</v>
      </c>
      <c r="H66" s="5">
        <v>9</v>
      </c>
      <c r="I66" s="5">
        <v>14</v>
      </c>
      <c r="J66" s="5">
        <v>40</v>
      </c>
      <c r="K66" s="5">
        <v>18</v>
      </c>
      <c r="L66" s="5">
        <v>384</v>
      </c>
      <c r="M66" s="5">
        <v>201</v>
      </c>
      <c r="N66" s="5">
        <v>45</v>
      </c>
      <c r="O66" s="5">
        <v>230</v>
      </c>
      <c r="P66" s="5">
        <v>431</v>
      </c>
      <c r="Q66" s="5" t="s">
        <v>65</v>
      </c>
      <c r="R66" s="5">
        <v>155</v>
      </c>
      <c r="S66" s="5">
        <v>429</v>
      </c>
      <c r="T66" s="5">
        <v>140</v>
      </c>
      <c r="U66" s="5">
        <v>112</v>
      </c>
      <c r="V66" s="5">
        <v>387</v>
      </c>
      <c r="W66" s="5">
        <v>1682</v>
      </c>
      <c r="X66" s="5">
        <v>278</v>
      </c>
      <c r="Y66" s="5">
        <v>162</v>
      </c>
      <c r="Z66" s="5">
        <v>676</v>
      </c>
      <c r="AA66" s="5">
        <v>87</v>
      </c>
      <c r="AB66" s="5">
        <v>641</v>
      </c>
      <c r="AC66" s="5">
        <v>70</v>
      </c>
      <c r="AD66" s="5">
        <v>755</v>
      </c>
      <c r="AE66" s="5">
        <v>361</v>
      </c>
      <c r="AF66" s="5">
        <v>141</v>
      </c>
      <c r="AG66" s="5">
        <v>568</v>
      </c>
      <c r="AH66" s="5">
        <v>34</v>
      </c>
      <c r="AI66" s="5">
        <v>264</v>
      </c>
      <c r="AJ66" s="5">
        <v>204</v>
      </c>
      <c r="AK66" s="5">
        <v>155</v>
      </c>
      <c r="AL66" s="5">
        <v>170</v>
      </c>
      <c r="AM66" s="5">
        <v>26</v>
      </c>
      <c r="AN66" s="5">
        <v>253</v>
      </c>
      <c r="AO66" s="5">
        <v>131</v>
      </c>
      <c r="AP66" s="5">
        <v>20</v>
      </c>
      <c r="AQ66" s="21">
        <v>142</v>
      </c>
    </row>
    <row r="67" spans="2:43" ht="15">
      <c r="B67" s="22" t="s">
        <v>62</v>
      </c>
      <c r="C67" s="14">
        <f t="shared" si="2"/>
        <v>1286</v>
      </c>
      <c r="D67" s="15">
        <v>60</v>
      </c>
      <c r="E67" s="15">
        <v>18</v>
      </c>
      <c r="F67" s="15">
        <v>23</v>
      </c>
      <c r="G67" s="15">
        <v>11</v>
      </c>
      <c r="H67" s="15" t="s">
        <v>65</v>
      </c>
      <c r="I67" s="15">
        <v>8</v>
      </c>
      <c r="J67" s="15">
        <v>4</v>
      </c>
      <c r="K67" s="15">
        <v>8</v>
      </c>
      <c r="L67" s="15">
        <v>44</v>
      </c>
      <c r="M67" s="15">
        <v>41</v>
      </c>
      <c r="N67" s="15">
        <v>13</v>
      </c>
      <c r="O67" s="15">
        <v>11</v>
      </c>
      <c r="P67" s="15" t="s">
        <v>64</v>
      </c>
      <c r="Q67" s="15" t="s">
        <v>65</v>
      </c>
      <c r="R67" s="15" t="s">
        <v>64</v>
      </c>
      <c r="S67" s="15" t="s">
        <v>64</v>
      </c>
      <c r="T67" s="15">
        <v>8</v>
      </c>
      <c r="U67" s="15" t="s">
        <v>64</v>
      </c>
      <c r="V67" s="15" t="s">
        <v>64</v>
      </c>
      <c r="W67" s="15">
        <v>155</v>
      </c>
      <c r="X67" s="15">
        <v>49</v>
      </c>
      <c r="Y67" s="15">
        <v>305</v>
      </c>
      <c r="Z67" s="15">
        <v>16</v>
      </c>
      <c r="AA67" s="15">
        <v>18</v>
      </c>
      <c r="AB67" s="15">
        <v>21</v>
      </c>
      <c r="AC67" s="15">
        <v>7</v>
      </c>
      <c r="AD67" s="15">
        <v>18</v>
      </c>
      <c r="AE67" s="15">
        <v>29</v>
      </c>
      <c r="AF67" s="15">
        <v>62</v>
      </c>
      <c r="AG67" s="15">
        <v>59</v>
      </c>
      <c r="AH67" s="15">
        <v>11</v>
      </c>
      <c r="AI67" s="15">
        <v>93</v>
      </c>
      <c r="AJ67" s="15">
        <v>9</v>
      </c>
      <c r="AK67" s="15">
        <v>89</v>
      </c>
      <c r="AL67" s="15">
        <v>9</v>
      </c>
      <c r="AM67" s="15">
        <v>9</v>
      </c>
      <c r="AN67" s="15">
        <v>50</v>
      </c>
      <c r="AO67" s="15">
        <v>8</v>
      </c>
      <c r="AP67" s="15">
        <v>10</v>
      </c>
      <c r="AQ67" s="23">
        <v>10</v>
      </c>
    </row>
    <row r="68" spans="2:43" ht="15">
      <c r="B68" s="20" t="s">
        <v>63</v>
      </c>
      <c r="C68" s="7">
        <f t="shared" si="2"/>
        <v>5395</v>
      </c>
      <c r="D68" s="5">
        <v>142</v>
      </c>
      <c r="E68" s="5">
        <v>143</v>
      </c>
      <c r="F68" s="5">
        <v>198</v>
      </c>
      <c r="G68" s="5">
        <v>40</v>
      </c>
      <c r="H68" s="5">
        <v>13</v>
      </c>
      <c r="I68" s="5">
        <v>31</v>
      </c>
      <c r="J68" s="5">
        <v>32</v>
      </c>
      <c r="K68" s="5">
        <v>12</v>
      </c>
      <c r="L68" s="5">
        <v>139</v>
      </c>
      <c r="M68" s="5">
        <v>223</v>
      </c>
      <c r="N68" s="5">
        <v>12</v>
      </c>
      <c r="O68" s="5">
        <v>106</v>
      </c>
      <c r="P68" s="5">
        <v>236</v>
      </c>
      <c r="Q68" s="5">
        <v>6</v>
      </c>
      <c r="R68" s="5">
        <v>22</v>
      </c>
      <c r="S68" s="5">
        <v>109</v>
      </c>
      <c r="T68" s="5">
        <v>105</v>
      </c>
      <c r="U68" s="5">
        <v>117</v>
      </c>
      <c r="V68" s="5">
        <v>108</v>
      </c>
      <c r="W68" s="5">
        <v>680</v>
      </c>
      <c r="X68" s="5">
        <v>261</v>
      </c>
      <c r="Y68" s="5">
        <v>184</v>
      </c>
      <c r="Z68" s="5">
        <v>276</v>
      </c>
      <c r="AA68" s="5">
        <v>42</v>
      </c>
      <c r="AB68" s="5">
        <v>140</v>
      </c>
      <c r="AC68" s="5">
        <v>19</v>
      </c>
      <c r="AD68" s="5">
        <v>259</v>
      </c>
      <c r="AE68" s="5">
        <v>130</v>
      </c>
      <c r="AF68" s="5">
        <v>215</v>
      </c>
      <c r="AG68" s="5">
        <v>118</v>
      </c>
      <c r="AH68" s="5" t="s">
        <v>64</v>
      </c>
      <c r="AI68" s="5">
        <v>345</v>
      </c>
      <c r="AJ68" s="5">
        <v>63</v>
      </c>
      <c r="AK68" s="5">
        <v>106</v>
      </c>
      <c r="AL68" s="5">
        <v>270</v>
      </c>
      <c r="AM68" s="5">
        <v>24</v>
      </c>
      <c r="AN68" s="5">
        <v>208</v>
      </c>
      <c r="AO68" s="5">
        <v>108</v>
      </c>
      <c r="AP68" s="5">
        <v>106</v>
      </c>
      <c r="AQ68" s="21">
        <v>47</v>
      </c>
    </row>
    <row r="69" spans="2:43" ht="15">
      <c r="B69" s="24" t="s">
        <v>0</v>
      </c>
      <c r="C69" s="8">
        <f>SUM(D69:AQ69)</f>
        <v>10688112</v>
      </c>
      <c r="D69" s="9">
        <v>497992</v>
      </c>
      <c r="E69" s="9">
        <v>313363</v>
      </c>
      <c r="F69" s="9">
        <v>290285</v>
      </c>
      <c r="G69" s="9">
        <v>80344</v>
      </c>
      <c r="H69" s="9">
        <v>23168</v>
      </c>
      <c r="I69" s="9">
        <v>83540</v>
      </c>
      <c r="J69" s="9">
        <v>45619</v>
      </c>
      <c r="K69" s="9">
        <v>50736</v>
      </c>
      <c r="L69" s="9">
        <v>188930</v>
      </c>
      <c r="M69" s="9">
        <v>267200</v>
      </c>
      <c r="N69" s="9">
        <v>25876</v>
      </c>
      <c r="O69" s="9">
        <v>141228</v>
      </c>
      <c r="P69" s="9">
        <v>372691</v>
      </c>
      <c r="Q69" s="9">
        <v>13357</v>
      </c>
      <c r="R69" s="9">
        <v>74927</v>
      </c>
      <c r="S69" s="9">
        <v>373339</v>
      </c>
      <c r="T69" s="9">
        <v>164917</v>
      </c>
      <c r="U69" s="9">
        <v>151622</v>
      </c>
      <c r="V69" s="9">
        <v>236744</v>
      </c>
      <c r="W69" s="9">
        <v>1585698</v>
      </c>
      <c r="X69" s="9">
        <v>419859</v>
      </c>
      <c r="Y69" s="9">
        <v>585662</v>
      </c>
      <c r="Z69" s="9">
        <v>549929</v>
      </c>
      <c r="AA69" s="9">
        <v>94295</v>
      </c>
      <c r="AB69" s="9">
        <v>289296</v>
      </c>
      <c r="AC69" s="9">
        <v>45889</v>
      </c>
      <c r="AD69" s="9">
        <v>472049</v>
      </c>
      <c r="AE69" s="9">
        <v>398351</v>
      </c>
      <c r="AF69" s="9">
        <v>296205</v>
      </c>
      <c r="AG69" s="9">
        <v>259512</v>
      </c>
      <c r="AH69" s="9">
        <v>69581</v>
      </c>
      <c r="AI69" s="9">
        <v>523217</v>
      </c>
      <c r="AJ69" s="9">
        <v>145613</v>
      </c>
      <c r="AK69" s="9">
        <v>266689</v>
      </c>
      <c r="AL69" s="9">
        <v>249264</v>
      </c>
      <c r="AM69" s="9">
        <v>52445</v>
      </c>
      <c r="AN69" s="9">
        <v>333077</v>
      </c>
      <c r="AO69" s="9">
        <v>305437</v>
      </c>
      <c r="AP69" s="9">
        <v>248345</v>
      </c>
      <c r="AQ69" s="25">
        <v>101821</v>
      </c>
    </row>
    <row r="72" spans="2:43" ht="15">
      <c r="B72" s="30" t="s">
        <v>69</v>
      </c>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row>
    <row r="73" spans="2:43" ht="15">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row>
    <row r="74" spans="2:43" ht="15">
      <c r="B74" s="27" t="s">
        <v>67</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row>
  </sheetData>
  <sheetProtection/>
  <mergeCells count="14">
    <mergeCell ref="B74:AQ74"/>
    <mergeCell ref="B43:B44"/>
    <mergeCell ref="C43:C44"/>
    <mergeCell ref="D43:AQ43"/>
    <mergeCell ref="B38:AQ38"/>
    <mergeCell ref="B39:AQ39"/>
    <mergeCell ref="B72:AQ73"/>
    <mergeCell ref="B36:AQ36"/>
    <mergeCell ref="B2:AQ2"/>
    <mergeCell ref="B3:AQ3"/>
    <mergeCell ref="B34:AQ35"/>
    <mergeCell ref="B6:B7"/>
    <mergeCell ref="C6:C7"/>
    <mergeCell ref="D6:AQ6"/>
  </mergeCells>
  <printOptions/>
  <pageMargins left="0.3937007874015748" right="0.3937007874015748" top="0.3937007874015748" bottom="0.3937007874015748" header="0.31496062992125984" footer="0.31496062992125984"/>
  <pageSetup fitToHeight="1" fitToWidth="1" horizontalDpi="180" verticalDpi="180" orientation="landscape" paperSize="8"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mpicc</dc:creator>
  <cp:keywords/>
  <dc:description/>
  <cp:lastModifiedBy>Georg</cp:lastModifiedBy>
  <cp:lastPrinted>2020-09-08T15:43:48Z</cp:lastPrinted>
  <dcterms:created xsi:type="dcterms:W3CDTF">2013-10-02T15:17:33Z</dcterms:created>
  <dcterms:modified xsi:type="dcterms:W3CDTF">2020-09-08T15:44:00Z</dcterms:modified>
  <cp:category/>
  <cp:version/>
  <cp:contentType/>
  <cp:contentStatus/>
</cp:coreProperties>
</file>