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368" activeTab="0"/>
  </bookViews>
  <sheets>
    <sheet name="Sarmiento" sheetId="1" r:id="rId1"/>
    <sheet name="Hoja1" sheetId="2" r:id="rId2"/>
    <sheet name="Hoja2" sheetId="3" r:id="rId3"/>
  </sheets>
  <definedNames/>
  <calcPr fullCalcOnLoad="1"/>
</workbook>
</file>

<file path=xl/sharedStrings.xml><?xml version="1.0" encoding="utf-8"?>
<sst xmlns="http://schemas.openxmlformats.org/spreadsheetml/2006/main" count="238" uniqueCount="94">
  <si>
    <t>Partido</t>
  </si>
  <si>
    <t>Estaciones</t>
  </si>
  <si>
    <t>Boletos vendidos</t>
  </si>
  <si>
    <t>C.A.B.A</t>
  </si>
  <si>
    <t>Total</t>
  </si>
  <si>
    <t>Once</t>
  </si>
  <si>
    <t>Miserere</t>
  </si>
  <si>
    <t>Caballito</t>
  </si>
  <si>
    <t>Flores</t>
  </si>
  <si>
    <t>Floresta</t>
  </si>
  <si>
    <t>Villa Luro</t>
  </si>
  <si>
    <t>Liniers</t>
  </si>
  <si>
    <t>Tres de Febrero</t>
  </si>
  <si>
    <t>Ciudadela</t>
  </si>
  <si>
    <t>La Matanza</t>
  </si>
  <si>
    <t>Morón</t>
  </si>
  <si>
    <t>Haedo</t>
  </si>
  <si>
    <t>Castelar</t>
  </si>
  <si>
    <t>Ituzaingó</t>
  </si>
  <si>
    <t>Merlo</t>
  </si>
  <si>
    <t>San Antonio de Padua</t>
  </si>
  <si>
    <t>Moreno</t>
  </si>
  <si>
    <t>Paso del Rey</t>
  </si>
  <si>
    <t>Km. 34,5</t>
  </si>
  <si>
    <t>Ferrari</t>
  </si>
  <si>
    <t>M. Acosta</t>
  </si>
  <si>
    <t>Marcos Paz</t>
  </si>
  <si>
    <t>Gral. Las Heras</t>
  </si>
  <si>
    <t>Las Heras</t>
  </si>
  <si>
    <t>Lobos</t>
  </si>
  <si>
    <t>La Reja</t>
  </si>
  <si>
    <t>F. Alvarez</t>
  </si>
  <si>
    <t>Gral. Rodriguez</t>
  </si>
  <si>
    <t>Marín</t>
  </si>
  <si>
    <t>Las Malvinas</t>
  </si>
  <si>
    <t>Luján</t>
  </si>
  <si>
    <t>Mercedes</t>
  </si>
  <si>
    <t>Ramal Once-Moreno</t>
  </si>
  <si>
    <t>Ramal Merlo-Lobos</t>
  </si>
  <si>
    <t>Ramal Moreno-Mercedes</t>
  </si>
  <si>
    <t>Estaciones de todos los ramales</t>
  </si>
  <si>
    <t>(1) Estación subterranea en Plaza Miserere</t>
  </si>
  <si>
    <t>Estaciones compartidas Ramal Once-Moreno con Ramal Moreno-Mercedes  y Ramal Merlo-Lobos. La contabilización de boletos vendidos por estación está unificado.</t>
  </si>
  <si>
    <t>(2) Boletos vendidos arriba del tren</t>
  </si>
  <si>
    <r>
      <t>Merlo/Lobos s/Tren</t>
    </r>
    <r>
      <rPr>
        <sz val="9"/>
        <rFont val="Calibri"/>
        <family val="2"/>
      </rPr>
      <t>(2)</t>
    </r>
  </si>
  <si>
    <r>
      <t>Moreno/Mercedes s/Tren</t>
    </r>
    <r>
      <rPr>
        <sz val="9"/>
        <rFont val="Calibri"/>
        <family val="2"/>
      </rPr>
      <t>(2)</t>
    </r>
  </si>
  <si>
    <t>Notas:</t>
  </si>
  <si>
    <t>Agustin Ferrari</t>
  </si>
  <si>
    <t>Boletos ferroviarios vendidos en la línea Sarmiento por estación y partido</t>
  </si>
  <si>
    <r>
      <rPr>
        <b/>
        <sz val="9"/>
        <color indexed="8"/>
        <rFont val="Calibri"/>
        <family val="2"/>
      </rPr>
      <t xml:space="preserve">Fuente: </t>
    </r>
    <r>
      <rPr>
        <sz val="9"/>
        <color indexed="8"/>
        <rFont val="Calibri"/>
        <family val="2"/>
      </rPr>
      <t>Elaboración propia en base a datos de la Comisión Nacional de Regulación del Transporte. https://www.argentina.gob.ar/transporte/cnrt/estadisticas-ferroviarias</t>
    </r>
  </si>
  <si>
    <t xml:space="preserve">Once </t>
  </si>
  <si>
    <t xml:space="preserve">Pza. Miserere </t>
  </si>
  <si>
    <t xml:space="preserve">Caballito </t>
  </si>
  <si>
    <t xml:space="preserve">Flores </t>
  </si>
  <si>
    <t xml:space="preserve">Floresta </t>
  </si>
  <si>
    <t xml:space="preserve">Villa Luro </t>
  </si>
  <si>
    <t xml:space="preserve">Liniers </t>
  </si>
  <si>
    <t xml:space="preserve">Ciudadela </t>
  </si>
  <si>
    <t xml:space="preserve">Ramos Mejía </t>
  </si>
  <si>
    <t xml:space="preserve">Haedo </t>
  </si>
  <si>
    <t xml:space="preserve">Morón </t>
  </si>
  <si>
    <t xml:space="preserve">Castelar </t>
  </si>
  <si>
    <t xml:space="preserve">Ituzaingó </t>
  </si>
  <si>
    <t xml:space="preserve">San Antonio de Padua </t>
  </si>
  <si>
    <t xml:space="preserve">Merlo </t>
  </si>
  <si>
    <t xml:space="preserve">Paso del Rey </t>
  </si>
  <si>
    <t xml:space="preserve">Moreno </t>
  </si>
  <si>
    <t xml:space="preserve">KM 34,5 </t>
  </si>
  <si>
    <t xml:space="preserve">Agustín Ferrari </t>
  </si>
  <si>
    <t xml:space="preserve">Mariano Acosta </t>
  </si>
  <si>
    <t xml:space="preserve">Marcos Paz </t>
  </si>
  <si>
    <t xml:space="preserve">Las Heras </t>
  </si>
  <si>
    <t xml:space="preserve">Speratti </t>
  </si>
  <si>
    <t xml:space="preserve">Zapiola </t>
  </si>
  <si>
    <t xml:space="preserve">Empalme Lobos </t>
  </si>
  <si>
    <t xml:space="preserve">Lobos </t>
  </si>
  <si>
    <t xml:space="preserve">La Reja </t>
  </si>
  <si>
    <t xml:space="preserve">Francisco Álvarez </t>
  </si>
  <si>
    <t xml:space="preserve">Ing. Pablo Marín </t>
  </si>
  <si>
    <t xml:space="preserve">Las Malvinas </t>
  </si>
  <si>
    <t xml:space="preserve">General Rodríguez </t>
  </si>
  <si>
    <t xml:space="preserve">Universidad de Luján </t>
  </si>
  <si>
    <t xml:space="preserve">Luján </t>
  </si>
  <si>
    <t xml:space="preserve">Mercedes </t>
  </si>
  <si>
    <t xml:space="preserve">Merlo/Lobos s/Tren </t>
  </si>
  <si>
    <t xml:space="preserve">Moreno/Mercedes s/Tren </t>
  </si>
  <si>
    <r>
      <t>Plaza Miserere</t>
    </r>
    <r>
      <rPr>
        <sz val="9"/>
        <rFont val="Calibri"/>
        <family val="2"/>
      </rPr>
      <t>(1)</t>
    </r>
  </si>
  <si>
    <t>Ramos Mejía</t>
  </si>
  <si>
    <t>Mariano Acosta</t>
  </si>
  <si>
    <t>Speratti</t>
  </si>
  <si>
    <t>Francisco Alvarez</t>
  </si>
  <si>
    <t xml:space="preserve">Ajuste meses anteriores </t>
  </si>
  <si>
    <t>Universidad de Luján</t>
  </si>
  <si>
    <t>Años 2014-2022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</si>
</sst>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-* #,##0_-;\-* #,##0_-;_-* &quot;-&quot;??_-;_-@_-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4"/>
      <color indexed="62"/>
      <name val="Arial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10"/>
      <color indexed="18"/>
      <name val="Arial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/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9" fillId="0" borderId="0" xfId="0" applyFont="1" applyAlignment="1">
      <alignment/>
    </xf>
    <xf numFmtId="0" fontId="5" fillId="0" borderId="0" xfId="0" applyFont="1" applyFill="1" applyAlignment="1">
      <alignment/>
    </xf>
    <xf numFmtId="0" fontId="11" fillId="33" borderId="0" xfId="0" applyFont="1" applyFill="1" applyBorder="1" applyAlignment="1">
      <alignment vertical="center"/>
    </xf>
    <xf numFmtId="1" fontId="4" fillId="34" borderId="15" xfId="0" applyNumberFormat="1" applyFont="1" applyFill="1" applyBorder="1" applyAlignment="1">
      <alignment vertical="center"/>
    </xf>
    <xf numFmtId="0" fontId="35" fillId="35" borderId="15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2" fillId="0" borderId="1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3" fontId="50" fillId="36" borderId="22" xfId="0" applyNumberFormat="1" applyFont="1" applyFill="1" applyBorder="1" applyAlignment="1">
      <alignment vertical="center"/>
    </xf>
    <xf numFmtId="3" fontId="50" fillId="36" borderId="23" xfId="0" applyNumberFormat="1" applyFont="1" applyFill="1" applyBorder="1" applyAlignment="1">
      <alignment vertical="center"/>
    </xf>
    <xf numFmtId="3" fontId="50" fillId="36" borderId="24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6" xfId="0" applyFont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0" fontId="0" fillId="0" borderId="26" xfId="0" applyFont="1" applyBorder="1" applyAlignment="1">
      <alignment/>
    </xf>
    <xf numFmtId="0" fontId="2" fillId="37" borderId="19" xfId="0" applyFont="1" applyFill="1" applyBorder="1" applyAlignment="1">
      <alignment vertical="center"/>
    </xf>
    <xf numFmtId="3" fontId="0" fillId="38" borderId="25" xfId="0" applyNumberFormat="1" applyFont="1" applyFill="1" applyBorder="1" applyAlignment="1">
      <alignment vertical="center"/>
    </xf>
    <xf numFmtId="3" fontId="0" fillId="38" borderId="0" xfId="0" applyNumberFormat="1" applyFont="1" applyFill="1" applyBorder="1" applyAlignment="1">
      <alignment/>
    </xf>
    <xf numFmtId="3" fontId="0" fillId="38" borderId="26" xfId="0" applyNumberFormat="1" applyFont="1" applyFill="1" applyBorder="1" applyAlignment="1">
      <alignment/>
    </xf>
    <xf numFmtId="0" fontId="2" fillId="37" borderId="10" xfId="0" applyFont="1" applyFill="1" applyBorder="1" applyAlignment="1">
      <alignment vertical="center"/>
    </xf>
    <xf numFmtId="0" fontId="2" fillId="37" borderId="21" xfId="0" applyFont="1" applyFill="1" applyBorder="1" applyAlignment="1">
      <alignment vertical="center"/>
    </xf>
    <xf numFmtId="3" fontId="1" fillId="38" borderId="25" xfId="0" applyNumberFormat="1" applyFont="1" applyFill="1" applyBorder="1" applyAlignment="1">
      <alignment horizontal="right" vertical="center"/>
    </xf>
    <xf numFmtId="3" fontId="0" fillId="38" borderId="25" xfId="0" applyNumberFormat="1" applyFont="1" applyFill="1" applyBorder="1" applyAlignment="1">
      <alignment horizontal="right" vertical="center"/>
    </xf>
    <xf numFmtId="3" fontId="0" fillId="38" borderId="0" xfId="0" applyNumberFormat="1" applyFont="1" applyFill="1" applyBorder="1" applyAlignment="1">
      <alignment vertical="center"/>
    </xf>
    <xf numFmtId="0" fontId="0" fillId="38" borderId="0" xfId="0" applyFont="1" applyFill="1" applyBorder="1" applyAlignment="1">
      <alignment/>
    </xf>
    <xf numFmtId="0" fontId="0" fillId="38" borderId="26" xfId="0" applyFont="1" applyFill="1" applyBorder="1" applyAlignment="1">
      <alignment/>
    </xf>
    <xf numFmtId="0" fontId="0" fillId="38" borderId="0" xfId="0" applyFont="1" applyFill="1" applyBorder="1" applyAlignment="1">
      <alignment vertical="center"/>
    </xf>
    <xf numFmtId="0" fontId="0" fillId="38" borderId="26" xfId="0" applyFont="1" applyFill="1" applyBorder="1" applyAlignment="1">
      <alignment vertical="center"/>
    </xf>
    <xf numFmtId="3" fontId="50" fillId="0" borderId="23" xfId="0" applyNumberFormat="1" applyFont="1" applyBorder="1" applyAlignment="1">
      <alignment vertical="center"/>
    </xf>
    <xf numFmtId="3" fontId="50" fillId="0" borderId="24" xfId="0" applyNumberFormat="1" applyFont="1" applyBorder="1" applyAlignment="1">
      <alignment vertical="center"/>
    </xf>
    <xf numFmtId="0" fontId="2" fillId="37" borderId="14" xfId="0" applyFont="1" applyFill="1" applyBorder="1" applyAlignment="1">
      <alignment vertical="center"/>
    </xf>
    <xf numFmtId="0" fontId="2" fillId="37" borderId="12" xfId="0" applyFont="1" applyFill="1" applyBorder="1" applyAlignment="1">
      <alignment vertical="center"/>
    </xf>
    <xf numFmtId="0" fontId="2" fillId="37" borderId="11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3" fontId="50" fillId="0" borderId="22" xfId="0" applyNumberFormat="1" applyFont="1" applyBorder="1" applyAlignment="1">
      <alignment vertical="center"/>
    </xf>
    <xf numFmtId="0" fontId="1" fillId="38" borderId="27" xfId="0" applyFont="1" applyFill="1" applyBorder="1" applyAlignment="1">
      <alignment vertical="center"/>
    </xf>
    <xf numFmtId="0" fontId="2" fillId="37" borderId="17" xfId="0" applyFont="1" applyFill="1" applyBorder="1" applyAlignment="1">
      <alignment vertical="center"/>
    </xf>
    <xf numFmtId="3" fontId="0" fillId="37" borderId="27" xfId="0" applyNumberFormat="1" applyFont="1" applyFill="1" applyBorder="1" applyAlignment="1">
      <alignment horizontal="left" vertical="center"/>
    </xf>
    <xf numFmtId="0" fontId="2" fillId="37" borderId="16" xfId="0" applyFont="1" applyFill="1" applyBorder="1" applyAlignment="1">
      <alignment vertical="center"/>
    </xf>
    <xf numFmtId="0" fontId="2" fillId="37" borderId="28" xfId="0" applyFont="1" applyFill="1" applyBorder="1" applyAlignment="1">
      <alignment vertical="center"/>
    </xf>
    <xf numFmtId="0" fontId="35" fillId="35" borderId="29" xfId="0" applyFont="1" applyFill="1" applyBorder="1" applyAlignment="1">
      <alignment vertical="center"/>
    </xf>
    <xf numFmtId="3" fontId="0" fillId="38" borderId="30" xfId="0" applyNumberFormat="1" applyFont="1" applyFill="1" applyBorder="1" applyAlignment="1">
      <alignment/>
    </xf>
    <xf numFmtId="1" fontId="4" fillId="34" borderId="15" xfId="0" applyNumberFormat="1" applyFont="1" applyFill="1" applyBorder="1" applyAlignment="1">
      <alignment horizontal="center" vertical="center"/>
    </xf>
    <xf numFmtId="0" fontId="35" fillId="35" borderId="15" xfId="0" applyFont="1" applyFill="1" applyBorder="1" applyAlignment="1">
      <alignment horizontal="center" vertical="center"/>
    </xf>
    <xf numFmtId="0" fontId="35" fillId="35" borderId="29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0" fontId="2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2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2" fillId="38" borderId="10" xfId="0" applyFont="1" applyFill="1" applyBorder="1" applyAlignment="1">
      <alignment vertical="center"/>
    </xf>
    <xf numFmtId="0" fontId="2" fillId="38" borderId="20" xfId="0" applyFont="1" applyFill="1" applyBorder="1" applyAlignment="1">
      <alignment vertical="center"/>
    </xf>
    <xf numFmtId="3" fontId="0" fillId="38" borderId="26" xfId="0" applyNumberFormat="1" applyFont="1" applyFill="1" applyBorder="1" applyAlignment="1">
      <alignment vertical="center"/>
    </xf>
    <xf numFmtId="0" fontId="2" fillId="38" borderId="21" xfId="0" applyFont="1" applyFill="1" applyBorder="1" applyAlignment="1">
      <alignment vertical="center"/>
    </xf>
    <xf numFmtId="0" fontId="2" fillId="38" borderId="19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38" borderId="14" xfId="0" applyFont="1" applyFill="1" applyBorder="1" applyAlignment="1">
      <alignment vertical="center"/>
    </xf>
    <xf numFmtId="0" fontId="2" fillId="38" borderId="11" xfId="0" applyFont="1" applyFill="1" applyBorder="1" applyAlignment="1">
      <alignment vertical="center"/>
    </xf>
    <xf numFmtId="184" fontId="51" fillId="0" borderId="32" xfId="0" applyNumberFormat="1" applyFont="1" applyBorder="1" applyAlignment="1">
      <alignment/>
    </xf>
    <xf numFmtId="3" fontId="50" fillId="0" borderId="22" xfId="0" applyNumberFormat="1" applyFont="1" applyFill="1" applyBorder="1" applyAlignment="1">
      <alignment vertical="center"/>
    </xf>
    <xf numFmtId="3" fontId="50" fillId="0" borderId="23" xfId="0" applyNumberFormat="1" applyFont="1" applyFill="1" applyBorder="1" applyAlignment="1">
      <alignment vertical="center"/>
    </xf>
    <xf numFmtId="3" fontId="50" fillId="0" borderId="24" xfId="0" applyNumberFormat="1" applyFont="1" applyFill="1" applyBorder="1" applyAlignment="1">
      <alignment vertical="center"/>
    </xf>
    <xf numFmtId="3" fontId="50" fillId="36" borderId="0" xfId="0" applyNumberFormat="1" applyFont="1" applyFill="1" applyBorder="1" applyAlignment="1">
      <alignment vertical="center"/>
    </xf>
    <xf numFmtId="3" fontId="50" fillId="0" borderId="0" xfId="0" applyNumberFormat="1" applyFont="1" applyBorder="1" applyAlignment="1">
      <alignment vertical="center"/>
    </xf>
    <xf numFmtId="3" fontId="50" fillId="0" borderId="0" xfId="0" applyNumberFormat="1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3" fontId="4" fillId="34" borderId="22" xfId="0" applyNumberFormat="1" applyFont="1" applyFill="1" applyBorder="1" applyAlignment="1">
      <alignment horizontal="center" vertical="center"/>
    </xf>
    <xf numFmtId="3" fontId="4" fillId="34" borderId="23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36" borderId="35" xfId="0" applyFont="1" applyFill="1" applyBorder="1" applyAlignment="1">
      <alignment horizontal="center" vertical="center"/>
    </xf>
    <xf numFmtId="0" fontId="12" fillId="36" borderId="3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15</xdr:col>
      <xdr:colOff>171450</xdr:colOff>
      <xdr:row>48</xdr:row>
      <xdr:rowOff>0</xdr:rowOff>
    </xdr:to>
    <xdr:sp>
      <xdr:nvSpPr>
        <xdr:cNvPr id="1" name="Rectangle 4" hidden="1"/>
        <xdr:cNvSpPr>
          <a:spLocks/>
        </xdr:cNvSpPr>
      </xdr:nvSpPr>
      <xdr:spPr>
        <a:xfrm>
          <a:off x="1009650" y="0"/>
          <a:ext cx="15230475" cy="986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15</xdr:col>
      <xdr:colOff>171450</xdr:colOff>
      <xdr:row>48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009650" y="0"/>
          <a:ext cx="15230475" cy="98679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13</xdr:col>
      <xdr:colOff>638175</xdr:colOff>
      <xdr:row>6</xdr:row>
      <xdr:rowOff>19050</xdr:rowOff>
    </xdr:from>
    <xdr:to>
      <xdr:col>24</xdr:col>
      <xdr:colOff>504825</xdr:colOff>
      <xdr:row>22</xdr:row>
      <xdr:rowOff>142875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77975" y="1247775"/>
          <a:ext cx="9029700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990"/>
  <sheetViews>
    <sheetView showGridLines="0" tabSelected="1" zoomScale="90" zoomScaleNormal="90" zoomScalePageLayoutView="0" workbookViewId="0" topLeftCell="A102">
      <selection activeCell="D108" sqref="D108"/>
    </sheetView>
  </sheetViews>
  <sheetFormatPr defaultColWidth="15.140625" defaultRowHeight="15" customHeight="1"/>
  <cols>
    <col min="1" max="1" width="15.140625" style="0" customWidth="1"/>
    <col min="2" max="2" width="14.421875" style="0" customWidth="1"/>
    <col min="3" max="3" width="28.00390625" style="0" customWidth="1"/>
    <col min="4" max="4" width="16.57421875" style="0" customWidth="1"/>
    <col min="5" max="8" width="16.7109375" style="0" customWidth="1"/>
    <col min="9" max="11" width="13.7109375" style="0" customWidth="1"/>
    <col min="12" max="12" width="11.28125" style="0" bestFit="1" customWidth="1"/>
    <col min="13" max="13" width="11.140625" style="0" customWidth="1"/>
    <col min="14" max="14" width="15.00390625" style="0" customWidth="1"/>
    <col min="15" max="15" width="21.421875" style="0" bestFit="1" customWidth="1"/>
    <col min="16" max="16" width="6.57421875" style="0" customWidth="1"/>
    <col min="17" max="17" width="14.00390625" style="0" customWidth="1"/>
    <col min="18" max="18" width="15.421875" style="0" customWidth="1"/>
    <col min="19" max="19" width="21.421875" style="0" bestFit="1" customWidth="1"/>
    <col min="20" max="30" width="8.7109375" style="0" customWidth="1"/>
  </cols>
  <sheetData>
    <row r="1" spans="2:30" ht="14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2:30" ht="18">
      <c r="B2" s="105" t="s">
        <v>48</v>
      </c>
      <c r="C2" s="105"/>
      <c r="D2" s="105"/>
      <c r="E2" s="105"/>
      <c r="F2" s="105"/>
      <c r="G2" s="105"/>
      <c r="H2" s="105"/>
      <c r="I2" s="105"/>
      <c r="J2" s="105"/>
      <c r="K2" s="10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2:30" ht="14.25">
      <c r="B3" s="127" t="s">
        <v>93</v>
      </c>
      <c r="C3" s="127"/>
      <c r="D3" s="127"/>
      <c r="E3" s="127"/>
      <c r="F3" s="127"/>
      <c r="G3" s="127"/>
      <c r="H3" s="127"/>
      <c r="I3" s="127"/>
      <c r="J3" s="127"/>
      <c r="K3" s="12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ht="14.25">
      <c r="B4" s="31"/>
      <c r="C4" s="31"/>
      <c r="D4" s="31"/>
      <c r="E4" s="31"/>
      <c r="F4" s="31"/>
      <c r="G4" s="31"/>
      <c r="H4" s="3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2:30" ht="18" customHeight="1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2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2:30" ht="18" customHeight="1">
      <c r="B6" s="17"/>
      <c r="C6" s="18"/>
      <c r="D6" s="18"/>
      <c r="E6" s="2"/>
      <c r="I6" s="2"/>
      <c r="J6" s="2"/>
      <c r="K6" s="2"/>
      <c r="L6" s="2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2:30" ht="3.75" customHeight="1">
      <c r="B7" s="21"/>
      <c r="C7" s="21"/>
      <c r="D7" s="104"/>
      <c r="E7" s="104"/>
      <c r="F7" s="104"/>
      <c r="G7" s="104"/>
      <c r="H7" s="104"/>
      <c r="I7" s="104"/>
      <c r="J7" s="75"/>
      <c r="K7" s="75"/>
      <c r="L7" s="76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2:30" ht="18" customHeight="1">
      <c r="B8" s="113" t="s">
        <v>0</v>
      </c>
      <c r="C8" s="119" t="s">
        <v>1</v>
      </c>
      <c r="D8" s="102" t="s">
        <v>2</v>
      </c>
      <c r="E8" s="103"/>
      <c r="F8" s="103"/>
      <c r="G8" s="103"/>
      <c r="H8" s="103"/>
      <c r="I8" s="103"/>
      <c r="J8" s="103"/>
      <c r="K8" s="103"/>
      <c r="L8" s="103"/>
      <c r="M8" s="26"/>
      <c r="N8" s="26"/>
      <c r="O8" s="26"/>
      <c r="P8" s="26"/>
      <c r="Q8" s="26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2:30" ht="17.25" customHeight="1">
      <c r="B9" s="114"/>
      <c r="C9" s="120"/>
      <c r="D9" s="71">
        <v>2014</v>
      </c>
      <c r="E9" s="72">
        <v>2015</v>
      </c>
      <c r="F9" s="72">
        <v>2016</v>
      </c>
      <c r="G9" s="72">
        <v>2017</v>
      </c>
      <c r="H9" s="73">
        <v>2018</v>
      </c>
      <c r="I9" s="73">
        <v>2019</v>
      </c>
      <c r="J9" s="72">
        <v>2020</v>
      </c>
      <c r="K9" s="73">
        <v>2021</v>
      </c>
      <c r="L9" s="72">
        <v>2022</v>
      </c>
      <c r="M9" s="117"/>
      <c r="N9" s="117"/>
      <c r="O9" s="117"/>
      <c r="P9" s="117"/>
      <c r="Q9" s="117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2:30" ht="16.5" customHeight="1">
      <c r="B10" s="108" t="s">
        <v>3</v>
      </c>
      <c r="C10" s="43" t="s">
        <v>5</v>
      </c>
      <c r="D10" s="44">
        <v>11428120</v>
      </c>
      <c r="E10" s="45">
        <v>15147484</v>
      </c>
      <c r="F10" s="45">
        <v>16502913</v>
      </c>
      <c r="G10" s="45">
        <v>17253889</v>
      </c>
      <c r="H10" s="70">
        <v>19875996</v>
      </c>
      <c r="I10" s="70">
        <v>20536038</v>
      </c>
      <c r="J10" s="45">
        <v>5962306</v>
      </c>
      <c r="K10" s="70">
        <v>9153171</v>
      </c>
      <c r="L10" s="46">
        <v>15195216</v>
      </c>
      <c r="M10" s="118"/>
      <c r="N10" s="118"/>
      <c r="O10" s="118"/>
      <c r="P10" s="118"/>
      <c r="Q10" s="118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2:30" ht="16.5" customHeight="1">
      <c r="B11" s="109"/>
      <c r="C11" s="27" t="s">
        <v>86</v>
      </c>
      <c r="D11" s="35">
        <v>215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40">
        <v>0</v>
      </c>
      <c r="M11" s="25"/>
      <c r="N11" s="24"/>
      <c r="O11" s="24"/>
      <c r="P11" s="24"/>
      <c r="Q11" s="24"/>
      <c r="S11" s="17"/>
      <c r="T11" s="18"/>
      <c r="U11" s="18"/>
      <c r="V11" s="20"/>
      <c r="W11" s="20"/>
      <c r="X11" s="20"/>
      <c r="Y11" s="20"/>
      <c r="Z11" s="1"/>
      <c r="AA11" s="1"/>
      <c r="AB11" s="1"/>
      <c r="AC11" s="1"/>
      <c r="AD11" s="1"/>
    </row>
    <row r="12" spans="2:30" ht="16.5" customHeight="1">
      <c r="B12" s="109"/>
      <c r="C12" s="43" t="s">
        <v>7</v>
      </c>
      <c r="D12" s="44">
        <v>149825</v>
      </c>
      <c r="E12" s="45">
        <v>648841</v>
      </c>
      <c r="F12" s="45">
        <v>1684892</v>
      </c>
      <c r="G12" s="45">
        <v>1638624</v>
      </c>
      <c r="H12" s="45">
        <v>2127890</v>
      </c>
      <c r="I12" s="45">
        <v>2383990</v>
      </c>
      <c r="J12" s="45">
        <v>582236</v>
      </c>
      <c r="K12" s="45">
        <v>1123481</v>
      </c>
      <c r="L12" s="46">
        <v>1600546</v>
      </c>
      <c r="Z12" s="1"/>
      <c r="AA12" s="1"/>
      <c r="AB12" s="1"/>
      <c r="AC12" s="1"/>
      <c r="AD12" s="1"/>
    </row>
    <row r="13" spans="2:30" ht="16.5" customHeight="1">
      <c r="B13" s="109"/>
      <c r="C13" s="27" t="s">
        <v>8</v>
      </c>
      <c r="D13" s="35">
        <v>1187624</v>
      </c>
      <c r="E13" s="36">
        <v>776126</v>
      </c>
      <c r="F13" s="36">
        <v>2457536</v>
      </c>
      <c r="G13" s="36">
        <v>2583412</v>
      </c>
      <c r="H13" s="36">
        <v>3087568</v>
      </c>
      <c r="I13" s="36">
        <v>3229497</v>
      </c>
      <c r="J13" s="36">
        <v>1059338</v>
      </c>
      <c r="K13" s="36">
        <v>1965083</v>
      </c>
      <c r="L13" s="39">
        <v>2878281</v>
      </c>
      <c r="Z13" s="1"/>
      <c r="AA13" s="1"/>
      <c r="AB13" s="1"/>
      <c r="AC13" s="1"/>
      <c r="AD13" s="1"/>
    </row>
    <row r="14" spans="2:30" ht="16.5" customHeight="1">
      <c r="B14" s="109"/>
      <c r="C14" s="43" t="s">
        <v>9</v>
      </c>
      <c r="D14" s="44">
        <v>712709</v>
      </c>
      <c r="E14" s="45">
        <v>1231318</v>
      </c>
      <c r="F14" s="52">
        <v>1457423</v>
      </c>
      <c r="G14" s="45">
        <v>1518755</v>
      </c>
      <c r="H14" s="45">
        <v>1630159</v>
      </c>
      <c r="I14" s="45">
        <v>1842431</v>
      </c>
      <c r="J14" s="45">
        <v>421998</v>
      </c>
      <c r="K14" s="45">
        <v>822595</v>
      </c>
      <c r="L14" s="46">
        <v>1244995</v>
      </c>
      <c r="Z14" s="1"/>
      <c r="AA14" s="1"/>
      <c r="AB14" s="1"/>
      <c r="AC14" s="1"/>
      <c r="AD14" s="1"/>
    </row>
    <row r="15" spans="2:30" ht="16.5" customHeight="1">
      <c r="B15" s="109"/>
      <c r="C15" s="27" t="s">
        <v>10</v>
      </c>
      <c r="D15" s="35">
        <v>215842</v>
      </c>
      <c r="E15" s="36">
        <v>494075</v>
      </c>
      <c r="F15" s="36">
        <v>693492</v>
      </c>
      <c r="G15" s="36">
        <v>847137</v>
      </c>
      <c r="H15" s="36">
        <v>1102876</v>
      </c>
      <c r="I15" s="36">
        <v>1013703</v>
      </c>
      <c r="J15" s="36">
        <v>234604</v>
      </c>
      <c r="K15" s="36">
        <v>481312</v>
      </c>
      <c r="L15" s="39">
        <v>811692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2:30" ht="16.5" customHeight="1">
      <c r="B16" s="110"/>
      <c r="C16" s="48" t="s">
        <v>11</v>
      </c>
      <c r="D16" s="44">
        <v>2252297</v>
      </c>
      <c r="E16" s="45">
        <v>4990219</v>
      </c>
      <c r="F16" s="45">
        <v>2758280</v>
      </c>
      <c r="G16" s="45">
        <v>443982</v>
      </c>
      <c r="H16" s="45">
        <v>3092714</v>
      </c>
      <c r="I16" s="45">
        <v>7362588</v>
      </c>
      <c r="J16" s="45">
        <v>2306666</v>
      </c>
      <c r="K16" s="45">
        <v>4281169</v>
      </c>
      <c r="L16" s="46">
        <v>6189266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2:30" ht="16.5" customHeight="1">
      <c r="B17" s="3" t="s">
        <v>12</v>
      </c>
      <c r="C17" s="28" t="s">
        <v>13</v>
      </c>
      <c r="D17" s="35">
        <v>391216</v>
      </c>
      <c r="E17" s="36">
        <v>974420</v>
      </c>
      <c r="F17" s="36">
        <v>1490160</v>
      </c>
      <c r="G17" s="36">
        <v>1473762</v>
      </c>
      <c r="H17" s="36">
        <v>1616496</v>
      </c>
      <c r="I17" s="36">
        <v>2234629</v>
      </c>
      <c r="J17" s="36">
        <v>649392</v>
      </c>
      <c r="K17" s="36">
        <v>907555</v>
      </c>
      <c r="L17" s="39">
        <v>1561756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2:30" ht="16.5" customHeight="1">
      <c r="B18" s="3" t="s">
        <v>14</v>
      </c>
      <c r="C18" s="47" t="s">
        <v>87</v>
      </c>
      <c r="D18" s="44">
        <v>1507816</v>
      </c>
      <c r="E18" s="45">
        <v>3744055</v>
      </c>
      <c r="F18" s="45">
        <v>3406537</v>
      </c>
      <c r="G18" s="45">
        <v>4300000</v>
      </c>
      <c r="H18" s="45">
        <v>5134406</v>
      </c>
      <c r="I18" s="45">
        <v>5835591</v>
      </c>
      <c r="J18" s="45">
        <v>1387107</v>
      </c>
      <c r="K18" s="45">
        <v>1728519</v>
      </c>
      <c r="L18" s="46">
        <v>3561564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2:30" ht="16.5" customHeight="1">
      <c r="B19" s="112" t="s">
        <v>15</v>
      </c>
      <c r="C19" s="29" t="s">
        <v>16</v>
      </c>
      <c r="D19" s="35">
        <v>768104</v>
      </c>
      <c r="E19" s="36">
        <v>1045283</v>
      </c>
      <c r="F19" s="36">
        <v>1437708</v>
      </c>
      <c r="G19" s="36">
        <v>1640729</v>
      </c>
      <c r="H19" s="36">
        <v>2022109</v>
      </c>
      <c r="I19" s="36">
        <v>2163655</v>
      </c>
      <c r="J19" s="36">
        <v>517663</v>
      </c>
      <c r="K19" s="36">
        <v>853258</v>
      </c>
      <c r="L19" s="39">
        <v>1295510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2:29" ht="16.5" customHeight="1">
      <c r="B20" s="109"/>
      <c r="C20" s="43" t="s">
        <v>15</v>
      </c>
      <c r="D20" s="44">
        <v>4254231</v>
      </c>
      <c r="E20" s="45">
        <v>7846568</v>
      </c>
      <c r="F20" s="45">
        <v>9578880</v>
      </c>
      <c r="G20" s="45">
        <v>9680727</v>
      </c>
      <c r="H20" s="45">
        <v>11036694</v>
      </c>
      <c r="I20" s="45">
        <v>12218376</v>
      </c>
      <c r="J20" s="45">
        <v>3671057</v>
      </c>
      <c r="K20" s="45">
        <v>5238304</v>
      </c>
      <c r="L20" s="46">
        <v>8544354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2:29" ht="16.5" customHeight="1">
      <c r="B21" s="110"/>
      <c r="C21" s="30" t="s">
        <v>17</v>
      </c>
      <c r="D21" s="35">
        <v>1248081</v>
      </c>
      <c r="E21" s="36">
        <v>2160678</v>
      </c>
      <c r="F21" s="36">
        <v>2569463</v>
      </c>
      <c r="G21" s="36">
        <v>2688701</v>
      </c>
      <c r="H21" s="36">
        <v>3250518</v>
      </c>
      <c r="I21" s="36">
        <v>3700068</v>
      </c>
      <c r="J21" s="36">
        <v>798265</v>
      </c>
      <c r="K21" s="36">
        <v>1028962</v>
      </c>
      <c r="L21" s="39">
        <v>1865918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2:30" ht="16.5" customHeight="1">
      <c r="B22" s="3" t="s">
        <v>18</v>
      </c>
      <c r="C22" s="47" t="s">
        <v>18</v>
      </c>
      <c r="D22" s="44">
        <v>1546345</v>
      </c>
      <c r="E22" s="45">
        <v>2441054</v>
      </c>
      <c r="F22" s="45">
        <v>3039178</v>
      </c>
      <c r="G22" s="45">
        <v>2686751</v>
      </c>
      <c r="H22" s="45">
        <v>3528887</v>
      </c>
      <c r="I22" s="45">
        <v>4045443</v>
      </c>
      <c r="J22" s="45">
        <v>1021483</v>
      </c>
      <c r="K22" s="45">
        <v>1119164</v>
      </c>
      <c r="L22" s="46">
        <v>1691193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2:30" ht="16.5" customHeight="1">
      <c r="B23" s="112" t="s">
        <v>19</v>
      </c>
      <c r="C23" s="29" t="s">
        <v>20</v>
      </c>
      <c r="D23" s="35">
        <v>1922417</v>
      </c>
      <c r="E23" s="36">
        <v>195009</v>
      </c>
      <c r="F23" s="36">
        <v>0</v>
      </c>
      <c r="G23" s="36">
        <v>969767</v>
      </c>
      <c r="H23" s="36">
        <v>3247008</v>
      </c>
      <c r="I23" s="36">
        <v>3153943</v>
      </c>
      <c r="J23" s="36">
        <v>903664</v>
      </c>
      <c r="K23" s="36">
        <v>1569400</v>
      </c>
      <c r="L23" s="39">
        <v>2511289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2:30" ht="16.5" customHeight="1">
      <c r="B24" s="110"/>
      <c r="C24" s="48" t="s">
        <v>19</v>
      </c>
      <c r="D24" s="49">
        <v>6127288</v>
      </c>
      <c r="E24" s="45">
        <v>8928167</v>
      </c>
      <c r="F24" s="45">
        <v>10017393</v>
      </c>
      <c r="G24" s="45">
        <v>9649881</v>
      </c>
      <c r="H24" s="45">
        <v>11272582</v>
      </c>
      <c r="I24" s="45">
        <v>12474387</v>
      </c>
      <c r="J24" s="45">
        <v>3744524</v>
      </c>
      <c r="K24" s="45">
        <v>5643638</v>
      </c>
      <c r="L24" s="46">
        <v>9777713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2:30" ht="16.5" customHeight="1">
      <c r="B25" s="112" t="s">
        <v>21</v>
      </c>
      <c r="C25" s="29" t="s">
        <v>22</v>
      </c>
      <c r="D25" s="35">
        <v>665702</v>
      </c>
      <c r="E25" s="36">
        <v>79289</v>
      </c>
      <c r="F25" s="38">
        <v>901</v>
      </c>
      <c r="G25" s="36">
        <v>1029006</v>
      </c>
      <c r="H25" s="36">
        <v>2721342</v>
      </c>
      <c r="I25" s="36">
        <v>2898153</v>
      </c>
      <c r="J25" s="36">
        <v>778362</v>
      </c>
      <c r="K25" s="36">
        <v>1466665</v>
      </c>
      <c r="L25" s="39">
        <v>2400675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2:30" ht="16.5" customHeight="1">
      <c r="B26" s="110"/>
      <c r="C26" s="48" t="s">
        <v>21</v>
      </c>
      <c r="D26" s="50">
        <v>4993599</v>
      </c>
      <c r="E26" s="45">
        <v>4327583</v>
      </c>
      <c r="F26" s="45">
        <v>83583</v>
      </c>
      <c r="G26" s="45">
        <v>2054998</v>
      </c>
      <c r="H26" s="45">
        <v>10069483</v>
      </c>
      <c r="I26" s="45">
        <v>10309089</v>
      </c>
      <c r="J26" s="45">
        <v>3433672</v>
      </c>
      <c r="K26" s="45">
        <v>5437347</v>
      </c>
      <c r="L26" s="46">
        <v>7568526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2:30" ht="16.5" customHeight="1">
      <c r="B27" s="112" t="s">
        <v>19</v>
      </c>
      <c r="C27" s="29" t="s">
        <v>23</v>
      </c>
      <c r="D27" s="35">
        <v>0</v>
      </c>
      <c r="E27" s="16">
        <v>0</v>
      </c>
      <c r="F27" s="16">
        <v>0</v>
      </c>
      <c r="G27" s="16">
        <v>0</v>
      </c>
      <c r="H27" s="16">
        <v>0</v>
      </c>
      <c r="I27" s="16">
        <v>5331</v>
      </c>
      <c r="J27" s="16">
        <v>590</v>
      </c>
      <c r="K27" s="16">
        <v>293</v>
      </c>
      <c r="L27" s="41">
        <v>410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2:30" ht="16.5" customHeight="1">
      <c r="B28" s="109"/>
      <c r="C28" s="43" t="s">
        <v>47</v>
      </c>
      <c r="D28" s="44">
        <v>798</v>
      </c>
      <c r="E28" s="51">
        <v>0</v>
      </c>
      <c r="F28" s="45">
        <v>51989</v>
      </c>
      <c r="G28" s="51">
        <v>0</v>
      </c>
      <c r="H28" s="45">
        <v>12029</v>
      </c>
      <c r="I28" s="45">
        <v>50340</v>
      </c>
      <c r="J28" s="45">
        <v>8371</v>
      </c>
      <c r="K28" s="45">
        <v>12277</v>
      </c>
      <c r="L28" s="46">
        <v>33279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2:30" ht="16.5" customHeight="1">
      <c r="B29" s="110"/>
      <c r="C29" s="30" t="s">
        <v>88</v>
      </c>
      <c r="D29" s="35">
        <v>6848</v>
      </c>
      <c r="E29" s="36">
        <v>11144</v>
      </c>
      <c r="F29" s="36">
        <v>47255</v>
      </c>
      <c r="G29" s="36">
        <v>24660</v>
      </c>
      <c r="H29" s="36">
        <v>36163</v>
      </c>
      <c r="I29" s="36">
        <v>93324</v>
      </c>
      <c r="J29" s="36">
        <v>16180</v>
      </c>
      <c r="K29" s="36">
        <v>23535</v>
      </c>
      <c r="L29" s="39">
        <v>37548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2:30" ht="16.5" customHeight="1">
      <c r="B30" s="3" t="s">
        <v>26</v>
      </c>
      <c r="C30" s="47" t="s">
        <v>26</v>
      </c>
      <c r="D30" s="44">
        <v>9272</v>
      </c>
      <c r="E30" s="45">
        <v>18833</v>
      </c>
      <c r="F30" s="45">
        <v>88459</v>
      </c>
      <c r="G30" s="45">
        <v>101913</v>
      </c>
      <c r="H30" s="45">
        <v>93761</v>
      </c>
      <c r="I30" s="45">
        <v>162458</v>
      </c>
      <c r="J30" s="45">
        <v>24141</v>
      </c>
      <c r="K30" s="45">
        <v>67530</v>
      </c>
      <c r="L30" s="46">
        <v>78702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2:30" ht="16.5" customHeight="1">
      <c r="B31" s="111" t="s">
        <v>27</v>
      </c>
      <c r="C31" s="28" t="s">
        <v>28</v>
      </c>
      <c r="D31" s="35">
        <v>40339</v>
      </c>
      <c r="E31" s="36">
        <v>67938</v>
      </c>
      <c r="F31" s="36">
        <v>142511</v>
      </c>
      <c r="G31" s="36">
        <v>106431</v>
      </c>
      <c r="H31" s="36">
        <v>80235</v>
      </c>
      <c r="I31" s="36">
        <v>126599</v>
      </c>
      <c r="J31" s="36">
        <v>15927</v>
      </c>
      <c r="K31" s="36">
        <v>10234</v>
      </c>
      <c r="L31" s="39">
        <v>41514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2:30" ht="16.5" customHeight="1">
      <c r="B32" s="128"/>
      <c r="C32" s="47" t="s">
        <v>89</v>
      </c>
      <c r="D32" s="44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6"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2:30" ht="16.5" customHeight="1">
      <c r="B33" s="111" t="s">
        <v>29</v>
      </c>
      <c r="C33" s="28" t="s">
        <v>73</v>
      </c>
      <c r="D33" s="35">
        <v>0</v>
      </c>
      <c r="E33" s="36">
        <v>0</v>
      </c>
      <c r="F33" s="36">
        <v>0</v>
      </c>
      <c r="G33" s="36">
        <v>0</v>
      </c>
      <c r="H33" s="36">
        <v>0</v>
      </c>
      <c r="I33" s="36">
        <v>2358</v>
      </c>
      <c r="J33" s="36">
        <v>111</v>
      </c>
      <c r="K33" s="36">
        <v>212</v>
      </c>
      <c r="L33" s="39">
        <v>226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2:30" ht="16.5" customHeight="1">
      <c r="B34" s="128"/>
      <c r="C34" s="86" t="s">
        <v>74</v>
      </c>
      <c r="D34" s="44">
        <v>0</v>
      </c>
      <c r="E34" s="45">
        <v>0</v>
      </c>
      <c r="F34" s="45">
        <v>0</v>
      </c>
      <c r="G34" s="45">
        <v>0</v>
      </c>
      <c r="H34" s="45">
        <v>0</v>
      </c>
      <c r="I34" s="45">
        <v>2813</v>
      </c>
      <c r="J34" s="45">
        <v>260</v>
      </c>
      <c r="K34" s="45">
        <v>121</v>
      </c>
      <c r="L34" s="46"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:30" ht="16.5" customHeight="1">
      <c r="B35" s="116"/>
      <c r="C35" s="77" t="s">
        <v>29</v>
      </c>
      <c r="D35" s="35">
        <v>17542</v>
      </c>
      <c r="E35" s="78">
        <v>36839</v>
      </c>
      <c r="F35" s="78">
        <v>53438</v>
      </c>
      <c r="G35" s="78">
        <v>45218</v>
      </c>
      <c r="H35" s="78">
        <v>20242</v>
      </c>
      <c r="I35" s="78">
        <v>21529</v>
      </c>
      <c r="J35" s="78">
        <v>3229</v>
      </c>
      <c r="K35" s="78">
        <v>3352</v>
      </c>
      <c r="L35" s="79">
        <v>5948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:30" ht="16.5" customHeight="1">
      <c r="B36" s="112" t="s">
        <v>21</v>
      </c>
      <c r="C36" s="87" t="s">
        <v>30</v>
      </c>
      <c r="D36" s="44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88"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2:30" ht="16.5" customHeight="1">
      <c r="B37" s="110"/>
      <c r="C37" s="80" t="s">
        <v>90</v>
      </c>
      <c r="D37" s="35">
        <v>413</v>
      </c>
      <c r="E37" s="81">
        <v>154</v>
      </c>
      <c r="F37" s="16">
        <v>0</v>
      </c>
      <c r="G37" s="16">
        <v>0</v>
      </c>
      <c r="H37" s="81">
        <v>783</v>
      </c>
      <c r="I37" s="81">
        <v>292</v>
      </c>
      <c r="J37" s="81">
        <v>190</v>
      </c>
      <c r="K37" s="81">
        <v>262</v>
      </c>
      <c r="L37" s="82">
        <v>260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2:30" ht="16.5" customHeight="1">
      <c r="B38" s="112" t="s">
        <v>32</v>
      </c>
      <c r="C38" s="87" t="s">
        <v>33</v>
      </c>
      <c r="D38" s="44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88"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2:30" ht="16.5" customHeight="1">
      <c r="B39" s="109"/>
      <c r="C39" s="83" t="s">
        <v>34</v>
      </c>
      <c r="D39" s="35">
        <v>144</v>
      </c>
      <c r="E39" s="81">
        <v>8</v>
      </c>
      <c r="F39" s="16">
        <v>0</v>
      </c>
      <c r="G39" s="16">
        <v>0</v>
      </c>
      <c r="H39" s="81">
        <v>838</v>
      </c>
      <c r="I39" s="81">
        <v>453</v>
      </c>
      <c r="J39" s="81">
        <v>216</v>
      </c>
      <c r="K39" s="81">
        <v>393</v>
      </c>
      <c r="L39" s="82">
        <v>205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2:30" ht="16.5" customHeight="1">
      <c r="B40" s="110"/>
      <c r="C40" s="89" t="s">
        <v>32</v>
      </c>
      <c r="D40" s="44">
        <v>3304</v>
      </c>
      <c r="E40" s="52">
        <v>738</v>
      </c>
      <c r="F40" s="52">
        <v>623</v>
      </c>
      <c r="G40" s="51">
        <v>0</v>
      </c>
      <c r="H40" s="52">
        <v>672</v>
      </c>
      <c r="I40" s="52">
        <v>1231</v>
      </c>
      <c r="J40" s="52">
        <v>1076</v>
      </c>
      <c r="K40" s="52">
        <v>1296</v>
      </c>
      <c r="L40" s="53">
        <v>1305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2:30" ht="16.5" customHeight="1">
      <c r="B41" s="111" t="s">
        <v>35</v>
      </c>
      <c r="C41" s="80" t="s">
        <v>92</v>
      </c>
      <c r="D41" s="35">
        <v>0</v>
      </c>
      <c r="E41" s="81">
        <v>0</v>
      </c>
      <c r="F41" s="81">
        <v>0</v>
      </c>
      <c r="G41" s="16">
        <v>0</v>
      </c>
      <c r="H41" s="81">
        <v>0</v>
      </c>
      <c r="I41" s="81">
        <v>819</v>
      </c>
      <c r="J41" s="81">
        <v>491</v>
      </c>
      <c r="K41" s="81">
        <v>558</v>
      </c>
      <c r="L41" s="82">
        <v>584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2:30" ht="16.5" customHeight="1">
      <c r="B42" s="116"/>
      <c r="C42" s="86" t="s">
        <v>35</v>
      </c>
      <c r="D42" s="44">
        <v>6631</v>
      </c>
      <c r="E42" s="45">
        <v>5513</v>
      </c>
      <c r="F42" s="45">
        <v>6530</v>
      </c>
      <c r="G42" s="45">
        <v>7474</v>
      </c>
      <c r="H42" s="45">
        <v>8568</v>
      </c>
      <c r="I42" s="45">
        <v>8352</v>
      </c>
      <c r="J42" s="45">
        <v>1271</v>
      </c>
      <c r="K42" s="45">
        <v>3915</v>
      </c>
      <c r="L42" s="46">
        <v>2737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2:30" ht="16.5" customHeight="1">
      <c r="B43" s="7" t="s">
        <v>36</v>
      </c>
      <c r="C43" s="77" t="s">
        <v>36</v>
      </c>
      <c r="D43" s="35">
        <v>16761</v>
      </c>
      <c r="E43" s="78">
        <v>4029</v>
      </c>
      <c r="F43" s="78">
        <v>11138</v>
      </c>
      <c r="G43" s="78">
        <v>21789</v>
      </c>
      <c r="H43" s="78">
        <v>12944</v>
      </c>
      <c r="I43" s="78">
        <v>7043</v>
      </c>
      <c r="J43" s="78">
        <v>915</v>
      </c>
      <c r="K43" s="78">
        <v>692</v>
      </c>
      <c r="L43" s="79">
        <v>547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2:30" ht="16.5" customHeight="1">
      <c r="B44" s="111"/>
      <c r="C44" s="90" t="s">
        <v>44</v>
      </c>
      <c r="D44" s="44">
        <v>49778</v>
      </c>
      <c r="E44" s="45">
        <v>10332</v>
      </c>
      <c r="F44" s="45">
        <v>12328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5"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2:30" ht="16.5" customHeight="1">
      <c r="B45" s="109"/>
      <c r="C45" s="83" t="s">
        <v>45</v>
      </c>
      <c r="D45" s="35">
        <v>140586</v>
      </c>
      <c r="E45" s="78">
        <v>7155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5"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2:30" ht="16.5" customHeight="1">
      <c r="B46" s="125" t="s">
        <v>4</v>
      </c>
      <c r="C46" s="126"/>
      <c r="D46" s="32">
        <f aca="true" t="shared" si="0" ref="D46:K46">SUM(D10:D45)</f>
        <v>39663847</v>
      </c>
      <c r="E46" s="33">
        <f t="shared" si="0"/>
        <v>55192852</v>
      </c>
      <c r="F46" s="33">
        <f t="shared" si="0"/>
        <v>57592610</v>
      </c>
      <c r="G46" s="33">
        <f t="shared" si="0"/>
        <v>60767606</v>
      </c>
      <c r="H46" s="33">
        <f t="shared" si="0"/>
        <v>85082963</v>
      </c>
      <c r="I46" s="33">
        <f t="shared" si="0"/>
        <v>95884523</v>
      </c>
      <c r="J46" s="33">
        <f t="shared" si="0"/>
        <v>27545305</v>
      </c>
      <c r="K46" s="98">
        <f t="shared" si="0"/>
        <v>42944293</v>
      </c>
      <c r="L46" s="34">
        <v>68901759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2:30" ht="16.5" customHeight="1">
      <c r="B47" s="1"/>
      <c r="C47" s="15"/>
      <c r="D47" s="16"/>
      <c r="E47" s="1"/>
      <c r="F47" s="1"/>
      <c r="G47" s="1"/>
      <c r="H47" s="1"/>
      <c r="I47" s="1"/>
      <c r="J47" s="1"/>
      <c r="K47" s="10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2:30" ht="14.25">
      <c r="B48" s="19" t="s">
        <v>46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2:30" ht="14.25">
      <c r="B49" s="14" t="s">
        <v>41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2:30" ht="14.25">
      <c r="B50" s="14" t="s">
        <v>43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2:30" ht="14.25">
      <c r="B51" s="129" t="s">
        <v>49</v>
      </c>
      <c r="C51" s="129"/>
      <c r="D51" s="129"/>
      <c r="E51" s="129"/>
      <c r="F51" s="129"/>
      <c r="G51" s="129"/>
      <c r="H51" s="129"/>
      <c r="I51" s="129"/>
      <c r="J51" s="74"/>
      <c r="K51" s="74"/>
      <c r="L51" s="74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2:30" ht="14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2:30" ht="18" customHeight="1">
      <c r="B53" s="115" t="s">
        <v>37</v>
      </c>
      <c r="C53" s="115"/>
      <c r="D53" s="115"/>
      <c r="E53" s="115"/>
      <c r="F53" s="115"/>
      <c r="G53" s="115"/>
      <c r="H53" s="115"/>
      <c r="I53" s="115"/>
      <c r="J53" s="115"/>
      <c r="K53" s="115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:30" ht="17.25">
      <c r="B54" s="62"/>
      <c r="C54" s="61"/>
      <c r="D54" s="18"/>
      <c r="E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:30" ht="4.5" customHeight="1">
      <c r="B55" s="21"/>
      <c r="C55" s="21"/>
      <c r="D55" s="104"/>
      <c r="E55" s="104"/>
      <c r="F55" s="104"/>
      <c r="G55" s="104"/>
      <c r="H55" s="104"/>
      <c r="I55" s="104"/>
      <c r="J55" s="75"/>
      <c r="K55" s="75"/>
      <c r="L55" s="76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0" ht="14.25">
      <c r="B56" s="113" t="s">
        <v>0</v>
      </c>
      <c r="C56" s="119" t="s">
        <v>1</v>
      </c>
      <c r="D56" s="102" t="s">
        <v>2</v>
      </c>
      <c r="E56" s="103"/>
      <c r="F56" s="103"/>
      <c r="G56" s="103"/>
      <c r="H56" s="103"/>
      <c r="I56" s="103"/>
      <c r="J56" s="103"/>
      <c r="K56" s="103"/>
      <c r="L56" s="103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0" ht="14.25">
      <c r="B57" s="114"/>
      <c r="C57" s="120"/>
      <c r="D57" s="71">
        <v>2014</v>
      </c>
      <c r="E57" s="72">
        <v>2015</v>
      </c>
      <c r="F57" s="72">
        <v>2016</v>
      </c>
      <c r="G57" s="72">
        <v>2017</v>
      </c>
      <c r="H57" s="73">
        <v>2018</v>
      </c>
      <c r="I57" s="72">
        <v>2019</v>
      </c>
      <c r="J57" s="72">
        <v>2020</v>
      </c>
      <c r="K57" s="73">
        <v>2021</v>
      </c>
      <c r="L57" s="72">
        <v>2022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0" ht="14.25">
      <c r="B58" s="108" t="s">
        <v>3</v>
      </c>
      <c r="C58" s="58" t="s">
        <v>5</v>
      </c>
      <c r="D58" s="44">
        <v>11428120</v>
      </c>
      <c r="E58" s="45">
        <v>15147484</v>
      </c>
      <c r="F58" s="45">
        <v>16502913</v>
      </c>
      <c r="G58" s="45">
        <v>17253889</v>
      </c>
      <c r="H58" s="70">
        <v>19875996</v>
      </c>
      <c r="I58" s="45">
        <v>20536038</v>
      </c>
      <c r="J58" s="45">
        <v>5962306</v>
      </c>
      <c r="K58" s="70">
        <v>9153171</v>
      </c>
      <c r="L58" s="46">
        <v>15195216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:30" ht="14.25">
      <c r="B59" s="109"/>
      <c r="C59" s="9" t="s">
        <v>6</v>
      </c>
      <c r="D59" s="35">
        <v>215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40">
        <v>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:30" ht="14.25">
      <c r="B60" s="109"/>
      <c r="C60" s="58" t="s">
        <v>7</v>
      </c>
      <c r="D60" s="44">
        <v>149825</v>
      </c>
      <c r="E60" s="45">
        <v>648841</v>
      </c>
      <c r="F60" s="45">
        <v>1684892</v>
      </c>
      <c r="G60" s="45">
        <v>1638624</v>
      </c>
      <c r="H60" s="45">
        <v>2127890</v>
      </c>
      <c r="I60" s="45">
        <v>2383990</v>
      </c>
      <c r="J60" s="45">
        <v>582236</v>
      </c>
      <c r="K60" s="45">
        <v>1123481</v>
      </c>
      <c r="L60" s="46">
        <v>1600546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2:30" ht="14.25">
      <c r="B61" s="109"/>
      <c r="C61" s="9" t="s">
        <v>8</v>
      </c>
      <c r="D61" s="35">
        <v>1187624</v>
      </c>
      <c r="E61" s="36">
        <v>776126</v>
      </c>
      <c r="F61" s="36">
        <v>2457536</v>
      </c>
      <c r="G61" s="36">
        <v>2583412</v>
      </c>
      <c r="H61" s="36">
        <v>3087568</v>
      </c>
      <c r="I61" s="36">
        <v>3229497</v>
      </c>
      <c r="J61" s="36">
        <v>1059338</v>
      </c>
      <c r="K61" s="36">
        <v>1965083</v>
      </c>
      <c r="L61" s="39">
        <v>2878281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2:30" ht="14.25">
      <c r="B62" s="109"/>
      <c r="C62" s="58" t="s">
        <v>9</v>
      </c>
      <c r="D62" s="44">
        <v>712709</v>
      </c>
      <c r="E62" s="45">
        <v>1231318</v>
      </c>
      <c r="F62" s="52">
        <v>1457423</v>
      </c>
      <c r="G62" s="45">
        <v>1518755</v>
      </c>
      <c r="H62" s="45">
        <v>1630159</v>
      </c>
      <c r="I62" s="45">
        <v>1842431</v>
      </c>
      <c r="J62" s="45">
        <v>421998</v>
      </c>
      <c r="K62" s="45">
        <v>822595</v>
      </c>
      <c r="L62" s="46">
        <v>1244995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2:30" ht="14.25">
      <c r="B63" s="109"/>
      <c r="C63" s="9" t="s">
        <v>10</v>
      </c>
      <c r="D63" s="35">
        <v>215842</v>
      </c>
      <c r="E63" s="36">
        <v>494075</v>
      </c>
      <c r="F63" s="36">
        <v>693492</v>
      </c>
      <c r="G63" s="36">
        <v>847137</v>
      </c>
      <c r="H63" s="36">
        <v>1102876</v>
      </c>
      <c r="I63" s="36">
        <v>1013703</v>
      </c>
      <c r="J63" s="36">
        <v>234604</v>
      </c>
      <c r="K63" s="36">
        <v>481312</v>
      </c>
      <c r="L63" s="39">
        <v>811692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2:30" ht="14.25">
      <c r="B64" s="110"/>
      <c r="C64" s="59" t="s">
        <v>11</v>
      </c>
      <c r="D64" s="44">
        <v>2252297</v>
      </c>
      <c r="E64" s="45">
        <v>4990219</v>
      </c>
      <c r="F64" s="45">
        <v>2758280</v>
      </c>
      <c r="G64" s="45">
        <v>443982</v>
      </c>
      <c r="H64" s="45">
        <v>3092714</v>
      </c>
      <c r="I64" s="45">
        <v>7362588</v>
      </c>
      <c r="J64" s="45">
        <v>2306666</v>
      </c>
      <c r="K64" s="45">
        <v>4281169</v>
      </c>
      <c r="L64" s="46">
        <v>6189266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2:30" ht="14.25">
      <c r="B65" s="3" t="s">
        <v>12</v>
      </c>
      <c r="C65" s="4" t="s">
        <v>13</v>
      </c>
      <c r="D65" s="35">
        <v>391216</v>
      </c>
      <c r="E65" s="36">
        <v>974420</v>
      </c>
      <c r="F65" s="36">
        <v>1490160</v>
      </c>
      <c r="G65" s="36">
        <v>1473762</v>
      </c>
      <c r="H65" s="36">
        <v>1616496</v>
      </c>
      <c r="I65" s="36">
        <v>2234629</v>
      </c>
      <c r="J65" s="36">
        <v>649392</v>
      </c>
      <c r="K65" s="36">
        <v>907555</v>
      </c>
      <c r="L65" s="39">
        <v>1561756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ht="14.25">
      <c r="B66" s="3" t="s">
        <v>14</v>
      </c>
      <c r="C66" s="60" t="s">
        <v>87</v>
      </c>
      <c r="D66" s="44">
        <v>1507816</v>
      </c>
      <c r="E66" s="45">
        <v>3744055</v>
      </c>
      <c r="F66" s="45">
        <v>3406537</v>
      </c>
      <c r="G66" s="45">
        <v>4300000</v>
      </c>
      <c r="H66" s="45">
        <v>5134406</v>
      </c>
      <c r="I66" s="45">
        <v>5835591</v>
      </c>
      <c r="J66" s="45">
        <v>1387107</v>
      </c>
      <c r="K66" s="45">
        <v>1728519</v>
      </c>
      <c r="L66" s="46">
        <v>3561564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ht="14.25">
      <c r="B67" s="112" t="s">
        <v>15</v>
      </c>
      <c r="C67" s="6" t="s">
        <v>16</v>
      </c>
      <c r="D67" s="35">
        <v>768104</v>
      </c>
      <c r="E67" s="36">
        <v>1045283</v>
      </c>
      <c r="F67" s="36">
        <v>1437708</v>
      </c>
      <c r="G67" s="36">
        <v>1640729</v>
      </c>
      <c r="H67" s="36">
        <v>2022109</v>
      </c>
      <c r="I67" s="36">
        <v>2163655</v>
      </c>
      <c r="J67" s="36">
        <v>517663</v>
      </c>
      <c r="K67" s="36">
        <v>853258</v>
      </c>
      <c r="L67" s="39">
        <v>1295510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ht="14.25">
      <c r="B68" s="109"/>
      <c r="C68" s="58" t="s">
        <v>15</v>
      </c>
      <c r="D68" s="44">
        <v>4254231</v>
      </c>
      <c r="E68" s="45">
        <v>7846568</v>
      </c>
      <c r="F68" s="45">
        <v>9578880</v>
      </c>
      <c r="G68" s="45">
        <v>9680727</v>
      </c>
      <c r="H68" s="45">
        <v>11036694</v>
      </c>
      <c r="I68" s="45">
        <v>12218376</v>
      </c>
      <c r="J68" s="45">
        <v>3671057</v>
      </c>
      <c r="K68" s="45">
        <v>5238304</v>
      </c>
      <c r="L68" s="46">
        <v>8544354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ht="14.25">
      <c r="B69" s="110"/>
      <c r="C69" s="5" t="s">
        <v>17</v>
      </c>
      <c r="D69" s="35">
        <v>1248081</v>
      </c>
      <c r="E69" s="36">
        <v>2160678</v>
      </c>
      <c r="F69" s="36">
        <v>2569463</v>
      </c>
      <c r="G69" s="36">
        <v>2688701</v>
      </c>
      <c r="H69" s="36">
        <v>3250518</v>
      </c>
      <c r="I69" s="36">
        <v>3700068</v>
      </c>
      <c r="J69" s="36">
        <v>798265</v>
      </c>
      <c r="K69" s="36">
        <v>1028962</v>
      </c>
      <c r="L69" s="39">
        <v>1865918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ht="14.25">
      <c r="B70" s="3" t="s">
        <v>18</v>
      </c>
      <c r="C70" s="60" t="s">
        <v>18</v>
      </c>
      <c r="D70" s="44">
        <v>1546345</v>
      </c>
      <c r="E70" s="45">
        <v>2441054</v>
      </c>
      <c r="F70" s="45">
        <v>3039178</v>
      </c>
      <c r="G70" s="45">
        <v>2686751</v>
      </c>
      <c r="H70" s="45">
        <v>3528887</v>
      </c>
      <c r="I70" s="45">
        <v>4045443</v>
      </c>
      <c r="J70" s="45">
        <v>1021483</v>
      </c>
      <c r="K70" s="45">
        <v>1119164</v>
      </c>
      <c r="L70" s="46">
        <v>1691193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2:30" ht="14.25">
      <c r="B71" s="112" t="s">
        <v>19</v>
      </c>
      <c r="C71" s="6" t="s">
        <v>20</v>
      </c>
      <c r="D71" s="35">
        <v>1922417</v>
      </c>
      <c r="E71" s="36">
        <v>195009</v>
      </c>
      <c r="F71" s="36">
        <v>0</v>
      </c>
      <c r="G71" s="36">
        <v>969767</v>
      </c>
      <c r="H71" s="36">
        <v>3247008</v>
      </c>
      <c r="I71" s="36">
        <v>3153943</v>
      </c>
      <c r="J71" s="36">
        <v>903664</v>
      </c>
      <c r="K71" s="36">
        <v>1569400</v>
      </c>
      <c r="L71" s="39">
        <v>2511289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2:30" ht="14.25">
      <c r="B72" s="110"/>
      <c r="C72" s="59" t="s">
        <v>19</v>
      </c>
      <c r="D72" s="49">
        <v>6127288</v>
      </c>
      <c r="E72" s="45">
        <v>8928167</v>
      </c>
      <c r="F72" s="45">
        <v>10017393</v>
      </c>
      <c r="G72" s="45">
        <v>9649881</v>
      </c>
      <c r="H72" s="45">
        <v>11272582</v>
      </c>
      <c r="I72" s="45">
        <v>12474387</v>
      </c>
      <c r="J72" s="45">
        <v>3744524</v>
      </c>
      <c r="K72" s="45">
        <v>5643638</v>
      </c>
      <c r="L72" s="46">
        <v>9777713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0" ht="14.25">
      <c r="B73" s="112" t="s">
        <v>21</v>
      </c>
      <c r="C73" s="6" t="s">
        <v>22</v>
      </c>
      <c r="D73" s="35">
        <v>665702</v>
      </c>
      <c r="E73" s="36">
        <v>79289</v>
      </c>
      <c r="F73" s="38">
        <v>901</v>
      </c>
      <c r="G73" s="36">
        <v>1029006</v>
      </c>
      <c r="H73" s="36">
        <v>2721342</v>
      </c>
      <c r="I73" s="36">
        <v>2898153</v>
      </c>
      <c r="J73" s="36">
        <v>778362</v>
      </c>
      <c r="K73" s="36">
        <v>1466665</v>
      </c>
      <c r="L73" s="39">
        <v>2400675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0" ht="14.25">
      <c r="B74" s="110"/>
      <c r="C74" s="59" t="s">
        <v>21</v>
      </c>
      <c r="D74" s="50">
        <v>4993599</v>
      </c>
      <c r="E74" s="45">
        <v>4327583</v>
      </c>
      <c r="F74" s="45">
        <v>83583</v>
      </c>
      <c r="G74" s="45">
        <v>2054998</v>
      </c>
      <c r="H74" s="45">
        <v>10069483</v>
      </c>
      <c r="I74" s="45">
        <v>10309089</v>
      </c>
      <c r="J74" s="45">
        <v>3433672</v>
      </c>
      <c r="K74" s="45">
        <v>5437347</v>
      </c>
      <c r="L74" s="46">
        <v>7568526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:30" ht="14.25">
      <c r="B75" s="123" t="s">
        <v>4</v>
      </c>
      <c r="C75" s="124"/>
      <c r="D75" s="56">
        <f aca="true" t="shared" si="1" ref="D75:K75">SUM(D58:D74)</f>
        <v>39371431</v>
      </c>
      <c r="E75" s="56">
        <f t="shared" si="1"/>
        <v>55030169</v>
      </c>
      <c r="F75" s="56">
        <f t="shared" si="1"/>
        <v>57178339</v>
      </c>
      <c r="G75" s="56">
        <f t="shared" si="1"/>
        <v>60460121</v>
      </c>
      <c r="H75" s="56">
        <f t="shared" si="1"/>
        <v>84816728</v>
      </c>
      <c r="I75" s="56">
        <f t="shared" si="1"/>
        <v>95401581</v>
      </c>
      <c r="J75" s="56">
        <f t="shared" si="1"/>
        <v>27472337</v>
      </c>
      <c r="K75" s="99">
        <f t="shared" si="1"/>
        <v>42819623</v>
      </c>
      <c r="L75" s="57">
        <v>68698494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0" ht="14.25">
      <c r="B76" s="1"/>
      <c r="C76" s="1"/>
      <c r="D76" s="1"/>
      <c r="E76" s="1"/>
      <c r="F76" s="1"/>
      <c r="G76" s="1"/>
      <c r="H76" s="1"/>
      <c r="I76" s="1"/>
      <c r="J76" s="1"/>
      <c r="K76" s="10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0" ht="14.25">
      <c r="B77" s="14" t="s">
        <v>49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:30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2:30" ht="18" customHeight="1">
      <c r="B79" s="115" t="s">
        <v>39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2:30" ht="17.25">
      <c r="B80" s="17"/>
      <c r="C80" s="18"/>
      <c r="D80" s="18"/>
      <c r="E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2:30" ht="4.5" customHeight="1">
      <c r="B81" s="21"/>
      <c r="C81" s="21"/>
      <c r="D81" s="104"/>
      <c r="E81" s="104"/>
      <c r="F81" s="104"/>
      <c r="G81" s="104"/>
      <c r="H81" s="104"/>
      <c r="I81" s="104"/>
      <c r="J81" s="75"/>
      <c r="K81" s="75"/>
      <c r="L81" s="76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2:30" ht="14.25">
      <c r="B82" s="113" t="s">
        <v>0</v>
      </c>
      <c r="C82" s="119" t="s">
        <v>1</v>
      </c>
      <c r="D82" s="102" t="s">
        <v>2</v>
      </c>
      <c r="E82" s="103"/>
      <c r="F82" s="103"/>
      <c r="G82" s="103"/>
      <c r="H82" s="103"/>
      <c r="I82" s="103"/>
      <c r="J82" s="103"/>
      <c r="K82" s="103"/>
      <c r="L82" s="103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2:30" ht="14.25">
      <c r="B83" s="114"/>
      <c r="C83" s="120"/>
      <c r="D83" s="71">
        <v>2014</v>
      </c>
      <c r="E83" s="72">
        <v>2015</v>
      </c>
      <c r="F83" s="72">
        <v>2016</v>
      </c>
      <c r="G83" s="72">
        <v>2017</v>
      </c>
      <c r="H83" s="73">
        <v>2018</v>
      </c>
      <c r="I83" s="72">
        <v>2019</v>
      </c>
      <c r="J83" s="72">
        <v>2020</v>
      </c>
      <c r="K83" s="73">
        <v>2021</v>
      </c>
      <c r="L83" s="72">
        <v>2022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2:30" ht="14.25">
      <c r="B84" s="106" t="s">
        <v>21</v>
      </c>
      <c r="C84" s="64" t="s">
        <v>21</v>
      </c>
      <c r="D84" s="44">
        <v>4254231</v>
      </c>
      <c r="E84" s="45">
        <v>7846568</v>
      </c>
      <c r="F84" s="45">
        <v>9578880</v>
      </c>
      <c r="G84" s="45">
        <v>9680727</v>
      </c>
      <c r="H84" s="70">
        <v>11036694</v>
      </c>
      <c r="I84" s="45">
        <v>10309089</v>
      </c>
      <c r="J84" s="45">
        <v>3433672</v>
      </c>
      <c r="K84" s="70">
        <v>5437347</v>
      </c>
      <c r="L84" s="46">
        <v>7568526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2:30" ht="14.25">
      <c r="B85" s="107"/>
      <c r="C85" s="11" t="s">
        <v>30</v>
      </c>
      <c r="D85" s="35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41"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2:30" ht="14.25">
      <c r="B86" s="107"/>
      <c r="C86" s="65" t="s">
        <v>31</v>
      </c>
      <c r="D86" s="44">
        <v>413</v>
      </c>
      <c r="E86" s="52">
        <v>154</v>
      </c>
      <c r="F86" s="51">
        <v>0</v>
      </c>
      <c r="G86" s="51">
        <v>0</v>
      </c>
      <c r="H86" s="52">
        <v>783</v>
      </c>
      <c r="I86" s="52">
        <v>292</v>
      </c>
      <c r="J86" s="52">
        <v>190</v>
      </c>
      <c r="K86" s="52">
        <v>262</v>
      </c>
      <c r="L86" s="53"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2:30" ht="14.25">
      <c r="B87" s="108" t="s">
        <v>32</v>
      </c>
      <c r="C87" s="6" t="s">
        <v>33</v>
      </c>
      <c r="D87" s="35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41"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2:30" ht="14.25">
      <c r="B88" s="109"/>
      <c r="C88" s="58" t="s">
        <v>34</v>
      </c>
      <c r="D88" s="44">
        <v>144</v>
      </c>
      <c r="E88" s="52">
        <v>8</v>
      </c>
      <c r="F88" s="51">
        <v>0</v>
      </c>
      <c r="G88" s="51">
        <v>0</v>
      </c>
      <c r="H88" s="52">
        <v>838</v>
      </c>
      <c r="I88" s="52">
        <v>453</v>
      </c>
      <c r="J88" s="52">
        <v>216</v>
      </c>
      <c r="K88" s="52">
        <v>393</v>
      </c>
      <c r="L88" s="53">
        <v>205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2:30" ht="14.25">
      <c r="B89" s="110"/>
      <c r="C89" s="5" t="s">
        <v>32</v>
      </c>
      <c r="D89" s="35">
        <v>3304</v>
      </c>
      <c r="E89" s="38">
        <v>738</v>
      </c>
      <c r="F89" s="38">
        <v>623</v>
      </c>
      <c r="G89" s="16">
        <v>0</v>
      </c>
      <c r="H89" s="38">
        <v>672</v>
      </c>
      <c r="I89" s="38">
        <v>1231</v>
      </c>
      <c r="J89" s="38">
        <v>1076</v>
      </c>
      <c r="K89" s="38">
        <v>1296</v>
      </c>
      <c r="L89" s="42">
        <v>1305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2:30" ht="14.25">
      <c r="B90" s="111" t="s">
        <v>35</v>
      </c>
      <c r="C90" s="92" t="s">
        <v>92</v>
      </c>
      <c r="D90" s="44">
        <v>0</v>
      </c>
      <c r="E90" s="52">
        <v>0</v>
      </c>
      <c r="F90" s="52">
        <v>0</v>
      </c>
      <c r="G90" s="51">
        <v>0</v>
      </c>
      <c r="H90" s="52">
        <v>0</v>
      </c>
      <c r="I90" s="52">
        <v>819</v>
      </c>
      <c r="J90" s="52">
        <v>491</v>
      </c>
      <c r="K90" s="52">
        <v>558</v>
      </c>
      <c r="L90" s="53">
        <v>584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2:30" ht="14.25">
      <c r="B91" s="116"/>
      <c r="C91" s="91" t="s">
        <v>35</v>
      </c>
      <c r="D91" s="35">
        <v>6631</v>
      </c>
      <c r="E91" s="78">
        <v>5513</v>
      </c>
      <c r="F91" s="78">
        <v>6530</v>
      </c>
      <c r="G91" s="78">
        <v>7474</v>
      </c>
      <c r="H91" s="78">
        <v>8568</v>
      </c>
      <c r="I91" s="78">
        <v>8352</v>
      </c>
      <c r="J91" s="78">
        <v>1271</v>
      </c>
      <c r="K91" s="78">
        <v>3915</v>
      </c>
      <c r="L91" s="79">
        <v>2737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2:30" ht="14.25">
      <c r="B92" s="7" t="s">
        <v>36</v>
      </c>
      <c r="C92" s="93" t="s">
        <v>36</v>
      </c>
      <c r="D92" s="44">
        <v>16761</v>
      </c>
      <c r="E92" s="45">
        <v>4029</v>
      </c>
      <c r="F92" s="45">
        <v>11138</v>
      </c>
      <c r="G92" s="45">
        <v>21789</v>
      </c>
      <c r="H92" s="45">
        <v>12944</v>
      </c>
      <c r="I92" s="45">
        <v>7043</v>
      </c>
      <c r="J92" s="45">
        <v>915</v>
      </c>
      <c r="K92" s="45">
        <v>692</v>
      </c>
      <c r="L92" s="46">
        <v>547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2:30" ht="14.25">
      <c r="B93" s="121" t="s">
        <v>4</v>
      </c>
      <c r="C93" s="122"/>
      <c r="D93" s="95">
        <f aca="true" t="shared" si="2" ref="D93:K93">SUM(D84:D92)</f>
        <v>4281484</v>
      </c>
      <c r="E93" s="96">
        <f t="shared" si="2"/>
        <v>7857010</v>
      </c>
      <c r="F93" s="96">
        <f t="shared" si="2"/>
        <v>9597171</v>
      </c>
      <c r="G93" s="96">
        <f t="shared" si="2"/>
        <v>9709990</v>
      </c>
      <c r="H93" s="96">
        <f t="shared" si="2"/>
        <v>11060499</v>
      </c>
      <c r="I93" s="96">
        <f t="shared" si="2"/>
        <v>10327279</v>
      </c>
      <c r="J93" s="96">
        <f t="shared" si="2"/>
        <v>3437831</v>
      </c>
      <c r="K93" s="100">
        <f t="shared" si="2"/>
        <v>5444463</v>
      </c>
      <c r="L93" s="97">
        <v>7573904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2:30" ht="14.25">
      <c r="B94" s="1"/>
      <c r="C94" s="1"/>
      <c r="D94" s="1"/>
      <c r="E94" s="1"/>
      <c r="F94" s="1"/>
      <c r="G94" s="1"/>
      <c r="H94" s="1"/>
      <c r="I94" s="1"/>
      <c r="J94" s="1"/>
      <c r="K94" s="10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2:30" ht="15" customHeight="1">
      <c r="B95" s="14" t="s">
        <v>42</v>
      </c>
      <c r="C95" s="14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2:30" ht="14.25">
      <c r="B96" s="129" t="s">
        <v>49</v>
      </c>
      <c r="C96" s="129"/>
      <c r="D96" s="129"/>
      <c r="E96" s="129"/>
      <c r="F96" s="129"/>
      <c r="G96" s="129"/>
      <c r="H96" s="129"/>
      <c r="I96" s="129"/>
      <c r="J96" s="74"/>
      <c r="K96" s="74"/>
      <c r="L96" s="74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2:30" ht="14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2:30" ht="18" customHeight="1">
      <c r="B98" s="105" t="s">
        <v>38</v>
      </c>
      <c r="C98" s="105"/>
      <c r="D98" s="105"/>
      <c r="E98" s="105"/>
      <c r="F98" s="105"/>
      <c r="G98" s="105"/>
      <c r="H98" s="105"/>
      <c r="I98" s="105"/>
      <c r="J98" s="105"/>
      <c r="K98" s="105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2:30" ht="17.25">
      <c r="B99" s="17"/>
      <c r="C99" s="18"/>
      <c r="D99" s="18"/>
      <c r="E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2:30" ht="4.5" customHeight="1">
      <c r="B100" s="21"/>
      <c r="C100" s="21"/>
      <c r="D100" s="104"/>
      <c r="E100" s="104"/>
      <c r="F100" s="104"/>
      <c r="G100" s="104"/>
      <c r="H100" s="104"/>
      <c r="I100" s="104"/>
      <c r="J100" s="75"/>
      <c r="K100" s="75"/>
      <c r="L100" s="76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2:30" ht="14.25">
      <c r="B101" s="113" t="s">
        <v>0</v>
      </c>
      <c r="C101" s="119" t="s">
        <v>1</v>
      </c>
      <c r="D101" s="102" t="s">
        <v>2</v>
      </c>
      <c r="E101" s="103"/>
      <c r="F101" s="103"/>
      <c r="G101" s="103"/>
      <c r="H101" s="103"/>
      <c r="I101" s="103"/>
      <c r="J101" s="103"/>
      <c r="K101" s="103"/>
      <c r="L101" s="103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2:30" ht="14.25">
      <c r="B102" s="114"/>
      <c r="C102" s="120"/>
      <c r="D102" s="22">
        <v>2014</v>
      </c>
      <c r="E102" s="23">
        <v>2015</v>
      </c>
      <c r="F102" s="23">
        <v>2016</v>
      </c>
      <c r="G102" s="23">
        <v>2017</v>
      </c>
      <c r="H102" s="69">
        <v>2018</v>
      </c>
      <c r="I102" s="69">
        <v>2019</v>
      </c>
      <c r="J102" s="23">
        <v>2020</v>
      </c>
      <c r="K102" s="69">
        <v>2021</v>
      </c>
      <c r="L102" s="23">
        <v>2022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2:30" ht="14.25">
      <c r="B103" s="106" t="s">
        <v>19</v>
      </c>
      <c r="C103" s="66" t="s">
        <v>19</v>
      </c>
      <c r="D103" s="49">
        <v>6127288</v>
      </c>
      <c r="E103" s="45">
        <v>8928167</v>
      </c>
      <c r="F103" s="45">
        <v>10017393</v>
      </c>
      <c r="G103" s="45">
        <v>9649881</v>
      </c>
      <c r="H103" s="70">
        <v>11272582</v>
      </c>
      <c r="I103" s="70">
        <v>12474387</v>
      </c>
      <c r="J103" s="45">
        <v>3744524</v>
      </c>
      <c r="K103" s="70">
        <v>5643638</v>
      </c>
      <c r="L103" s="46">
        <v>9777713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2:30" ht="14.25">
      <c r="B104" s="107"/>
      <c r="C104" s="11" t="s">
        <v>23</v>
      </c>
      <c r="D104" s="35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5331</v>
      </c>
      <c r="J104" s="16">
        <v>590</v>
      </c>
      <c r="K104" s="16">
        <v>293</v>
      </c>
      <c r="L104" s="41">
        <v>410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2:30" ht="14.25">
      <c r="B105" s="107"/>
      <c r="C105" s="67" t="s">
        <v>24</v>
      </c>
      <c r="D105" s="44">
        <v>798</v>
      </c>
      <c r="E105" s="51">
        <v>0</v>
      </c>
      <c r="F105" s="45">
        <v>51989</v>
      </c>
      <c r="G105" s="51">
        <v>0</v>
      </c>
      <c r="H105" s="45">
        <v>12029</v>
      </c>
      <c r="I105" s="45">
        <v>50340</v>
      </c>
      <c r="J105" s="45">
        <v>8371</v>
      </c>
      <c r="K105" s="45">
        <v>12277</v>
      </c>
      <c r="L105" s="46">
        <v>33279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2:30" ht="14.25">
      <c r="B106" s="107"/>
      <c r="C106" s="12" t="s">
        <v>25</v>
      </c>
      <c r="D106" s="35">
        <v>6848</v>
      </c>
      <c r="E106" s="36">
        <v>11144</v>
      </c>
      <c r="F106" s="36">
        <v>47255</v>
      </c>
      <c r="G106" s="36">
        <v>24660</v>
      </c>
      <c r="H106" s="36">
        <v>36163</v>
      </c>
      <c r="I106" s="36">
        <v>93324</v>
      </c>
      <c r="J106" s="36">
        <v>16180</v>
      </c>
      <c r="K106" s="36">
        <v>23535</v>
      </c>
      <c r="L106" s="39">
        <v>37548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2:30" ht="14.25">
      <c r="B107" s="13" t="s">
        <v>26</v>
      </c>
      <c r="C107" s="60" t="s">
        <v>26</v>
      </c>
      <c r="D107" s="44">
        <v>9272</v>
      </c>
      <c r="E107" s="45">
        <v>18833</v>
      </c>
      <c r="F107" s="45">
        <v>88459</v>
      </c>
      <c r="G107" s="45">
        <v>101913</v>
      </c>
      <c r="H107" s="45">
        <v>93761</v>
      </c>
      <c r="I107" s="45">
        <v>162458</v>
      </c>
      <c r="J107" s="45">
        <v>24141</v>
      </c>
      <c r="K107" s="45">
        <v>67530</v>
      </c>
      <c r="L107" s="46">
        <v>78702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2:30" ht="14.25">
      <c r="B108" s="8" t="s">
        <v>27</v>
      </c>
      <c r="C108" s="4" t="s">
        <v>28</v>
      </c>
      <c r="D108" s="35">
        <v>40339</v>
      </c>
      <c r="E108" s="36">
        <v>67938</v>
      </c>
      <c r="F108" s="36">
        <v>142511</v>
      </c>
      <c r="G108" s="36">
        <v>106431</v>
      </c>
      <c r="H108" s="36">
        <v>80235</v>
      </c>
      <c r="I108" s="36">
        <v>126599</v>
      </c>
      <c r="J108" s="36">
        <v>15927</v>
      </c>
      <c r="K108" s="36">
        <v>10234</v>
      </c>
      <c r="L108" s="39">
        <v>41514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2:30" ht="14.25">
      <c r="B109" s="10" t="s">
        <v>29</v>
      </c>
      <c r="C109" s="68" t="s">
        <v>29</v>
      </c>
      <c r="D109" s="44">
        <v>17542</v>
      </c>
      <c r="E109" s="45">
        <v>36839</v>
      </c>
      <c r="F109" s="45">
        <v>53438</v>
      </c>
      <c r="G109" s="45">
        <v>45218</v>
      </c>
      <c r="H109" s="45">
        <v>20242</v>
      </c>
      <c r="I109" s="45">
        <v>21529</v>
      </c>
      <c r="J109" s="45">
        <v>3229</v>
      </c>
      <c r="K109" s="45">
        <v>3352</v>
      </c>
      <c r="L109" s="46">
        <v>5948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2:30" ht="14.25">
      <c r="B110" s="121" t="s">
        <v>4</v>
      </c>
      <c r="C110" s="122"/>
      <c r="D110" s="63">
        <f aca="true" t="shared" si="3" ref="D110:K110">SUM(D103:D109)</f>
        <v>6202087</v>
      </c>
      <c r="E110" s="56">
        <f t="shared" si="3"/>
        <v>9062921</v>
      </c>
      <c r="F110" s="56">
        <f t="shared" si="3"/>
        <v>10401045</v>
      </c>
      <c r="G110" s="56">
        <f t="shared" si="3"/>
        <v>9928103</v>
      </c>
      <c r="H110" s="56">
        <f t="shared" si="3"/>
        <v>11515012</v>
      </c>
      <c r="I110" s="56">
        <f t="shared" si="3"/>
        <v>12933968</v>
      </c>
      <c r="J110" s="56">
        <f t="shared" si="3"/>
        <v>3812962</v>
      </c>
      <c r="K110" s="99">
        <f t="shared" si="3"/>
        <v>5760859</v>
      </c>
      <c r="L110" s="57">
        <v>9975114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2:30" ht="14.25">
      <c r="B111" s="1"/>
      <c r="C111" s="1"/>
      <c r="D111" s="1"/>
      <c r="E111" s="1"/>
      <c r="F111" s="1"/>
      <c r="G111" s="1"/>
      <c r="H111" s="1"/>
      <c r="I111" s="1"/>
      <c r="J111" s="1"/>
      <c r="K111" s="10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2:30" ht="14.25">
      <c r="B112" s="14" t="s">
        <v>49</v>
      </c>
      <c r="C112" s="14"/>
      <c r="D112" s="14"/>
      <c r="E112" s="14"/>
      <c r="F112" s="14"/>
      <c r="G112" s="14"/>
      <c r="H112" s="1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2:30" ht="14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2:30" ht="14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2:30" ht="14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2:30" ht="14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2:30" ht="14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2:30" ht="14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2:30" ht="14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2:30" ht="14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2:30" ht="14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2:30" ht="14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2:30" ht="14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2:30" ht="14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2:30" ht="14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2:30" ht="14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2:30" ht="14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2:30" ht="14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2:30" ht="14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2:30" ht="14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2:30" ht="14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2:30" ht="14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2:30" ht="14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2:30" ht="14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2:30" ht="14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2:30" ht="14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2:30" ht="14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2:30" ht="14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2:30" ht="14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2:30" ht="14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2:30" ht="14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2:30" ht="14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2:30" ht="14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2:30" ht="14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2:30" ht="14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2:30" ht="14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2:30" ht="14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2:30" ht="14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2:30" ht="14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2:30" ht="14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2:30" ht="14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2:30" ht="14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2:30" ht="14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2:30" ht="14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2:30" ht="14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2:30" ht="14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2:30" ht="14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2:30" ht="14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2:30" ht="14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2:30" ht="14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2:30" ht="14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2:30" ht="14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2:30" ht="14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2:30" ht="14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2:30" ht="14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2:30" ht="14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2:30" ht="14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2:30" ht="14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2:30" ht="14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2:30" ht="14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2:30" ht="14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2:30" ht="14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2:30" ht="14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2:30" ht="14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2:30" ht="14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2:30" ht="14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2:30" ht="14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2:30" ht="14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2:30" ht="14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2:30" ht="14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2:30" ht="14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2:30" ht="14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2:30" ht="14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2:30" ht="14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2:30" ht="14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2:30" ht="14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2:30" ht="14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2:30" ht="14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2:30" ht="14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2:30" ht="14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2:30" ht="14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2:30" ht="14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2:30" ht="14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2:30" ht="14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2:30" ht="14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2:30" ht="14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2:30" ht="14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2:30" ht="14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2:30" ht="14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2:30" ht="14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2:30" ht="14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2:30" ht="14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2:30" ht="14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2:30" ht="14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2:30" ht="14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2:30" ht="14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2:30" ht="14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2:30" ht="14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2:30" ht="14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2:30" ht="14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2:30" ht="14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2:30" ht="14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2:30" ht="14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2:30" ht="14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2:30" ht="14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2:30" ht="14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2:30" ht="14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2:30" ht="14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2:30" ht="14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2:30" ht="14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2:30" ht="14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2:30" ht="14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2:30" ht="14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2:30" ht="14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2:30" ht="14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2:30" ht="14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2:30" ht="14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2:30" ht="14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2:30" ht="14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2:30" ht="14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2:30" ht="14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2:30" ht="14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2:30" ht="14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2:30" ht="14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2:30" ht="14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2:30" ht="14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2:30" ht="14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2:30" ht="14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2:30" ht="14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2:30" ht="14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2:30" ht="14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2:30" ht="14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2:30" ht="14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2:30" ht="14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2:30" ht="14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2:30" ht="14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2:30" ht="14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2:30" ht="14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2:30" ht="14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2:30" ht="14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2:30" ht="14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2:30" ht="14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2:30" ht="14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2:30" ht="14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2:30" ht="14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2:30" ht="14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2:30" ht="14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2:30" ht="14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2:30" ht="14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2:30" ht="14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2:30" ht="14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2:30" ht="14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2:30" ht="14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2:30" ht="14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2:30" ht="14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2:30" ht="14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2:30" ht="14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2:30" ht="14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2:30" ht="14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2:30" ht="14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2:30" ht="14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2:30" ht="14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2:30" ht="14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2:30" ht="14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2:30" ht="14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2:30" ht="14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2:30" ht="14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2:30" ht="14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2:30" ht="14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2:30" ht="14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2:30" ht="14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2:30" ht="14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2:30" ht="14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2:30" ht="14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2:30" ht="14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2:30" ht="14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2:30" ht="14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2:30" ht="14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2:30" ht="14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2:30" ht="14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2:30" ht="14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2:30" ht="14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2:30" ht="14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2:30" ht="14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2:30" ht="14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2:30" ht="14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2:30" ht="14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2:30" ht="14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2:30" ht="14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2:30" ht="14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2:30" ht="14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2:30" ht="14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2:30" ht="14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2:30" ht="14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2:30" ht="14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2:30" ht="14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2:30" ht="14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2:30" ht="14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2:30" ht="14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2:30" ht="14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2:30" ht="14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2:30" ht="14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2:30" ht="14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2:30" ht="14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2:30" ht="14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2:30" ht="14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2:30" ht="14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2:30" ht="14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2:30" ht="14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2:30" ht="14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2:30" ht="14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2:30" ht="14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2:30" ht="14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2:30" ht="14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2:30" ht="14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2:30" ht="14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2:30" ht="14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2:30" ht="14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2:30" ht="14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2:30" ht="14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2:30" ht="14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2:30" ht="14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2:30" ht="14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2:30" ht="14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2:30" ht="14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2:30" ht="14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2:30" ht="14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2:30" ht="14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2:30" ht="14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2:30" ht="14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2:30" ht="14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2:30" ht="14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2:30" ht="14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2:30" ht="14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2:30" ht="14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2:30" ht="14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2:30" ht="14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2:30" ht="14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2:30" ht="14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2:30" ht="14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2:30" ht="14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2:30" ht="14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2:30" ht="14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2:30" ht="14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2:30" ht="14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2:30" ht="14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2:30" ht="14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2:30" ht="14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2:30" ht="14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2:30" ht="14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2:30" ht="14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2:30" ht="14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2:30" ht="14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2:30" ht="14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2:30" ht="14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2:30" ht="14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2:30" ht="14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2:30" ht="14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2:30" ht="14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2:30" ht="14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2:30" ht="14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2:30" ht="14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2:30" ht="14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2:30" ht="14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2:30" ht="14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2:30" ht="14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2:30" ht="14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2:30" ht="14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2:30" ht="14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2:30" ht="14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2:30" ht="14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2:30" ht="14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2:30" ht="14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2:30" ht="14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2:30" ht="14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2:30" ht="14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2:30" ht="14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2:30" ht="14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2:30" ht="14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2:30" ht="14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2:30" ht="14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2:30" ht="14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2:30" ht="14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2:30" ht="14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2:30" ht="14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2:30" ht="14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2:30" ht="14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2:30" ht="14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2:30" ht="14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2:30" ht="14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2:30" ht="14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2:30" ht="14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2:30" ht="14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2:30" ht="14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2:30" ht="14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2:30" ht="14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2:30" ht="14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2:30" ht="14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2:30" ht="14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2:30" ht="14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2:30" ht="14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2:30" ht="14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2:30" ht="14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2:30" ht="14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2:30" ht="14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2:30" ht="14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2:30" ht="14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2:30" ht="14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2:30" ht="14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2:30" ht="14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2:30" ht="14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2:30" ht="14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2:30" ht="14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2:30" ht="14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2:30" ht="14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2:30" ht="14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2:30" ht="14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2:30" ht="14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2:30" ht="14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2:30" ht="14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2:30" ht="14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2:30" ht="14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2:30" ht="14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2:30" ht="14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2:30" ht="14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2:30" ht="14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2:30" ht="14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2:30" ht="14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2:30" ht="14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2:30" ht="14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2:30" ht="14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2:30" ht="14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2:30" ht="14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2:30" ht="14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2:30" ht="14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2:30" ht="14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2:30" ht="14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2:30" ht="14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2:30" ht="14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2:30" ht="14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2:30" ht="14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2:30" ht="14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2:30" ht="14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2:30" ht="14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2:30" ht="14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2:30" ht="14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2:30" ht="14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2:30" ht="14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2:30" ht="14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2:30" ht="14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2:30" ht="14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2:30" ht="14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2:30" ht="14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2:30" ht="14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2:30" ht="14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2:30" ht="14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2:30" ht="14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2:30" ht="14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2:30" ht="14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2:30" ht="14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2:30" ht="14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2:30" ht="14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2:30" ht="14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2:30" ht="14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2:30" ht="14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2:30" ht="14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2:30" ht="14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2:30" ht="14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2:30" ht="14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2:30" ht="14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2:30" ht="14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2:30" ht="14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2:30" ht="14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2:30" ht="14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2:30" ht="14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2:30" ht="14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2:30" ht="14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2:30" ht="14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2:30" ht="14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2:30" ht="14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2:30" ht="14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2:30" ht="14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2:30" ht="14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2:30" ht="14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2:30" ht="14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2:30" ht="14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2:30" ht="14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2:30" ht="14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2:30" ht="14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2:30" ht="14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2:30" ht="14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2:30" ht="14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2:30" ht="14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2:30" ht="14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2:30" ht="14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2:30" ht="14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2:30" ht="14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2:30" ht="14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2:30" ht="14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2:30" ht="14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2:30" ht="14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2:30" ht="14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2:30" ht="14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2:30" ht="14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2:30" ht="14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2:30" ht="14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2:30" ht="14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2:30" ht="14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2:30" ht="14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2:30" ht="14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2:30" ht="14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2:30" ht="14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2:30" ht="14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2:30" ht="14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2:30" ht="14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2:30" ht="14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2:30" ht="14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2:30" ht="14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2:30" ht="14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2:30" ht="14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2:30" ht="14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2:30" ht="14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2:30" ht="14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2:30" ht="14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2:30" ht="14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2:30" ht="14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2:30" ht="14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2:30" ht="14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2:30" ht="14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2:30" ht="14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2:30" ht="14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2:30" ht="14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2:30" ht="14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2:30" ht="14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2:30" ht="14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2:30" ht="14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2:30" ht="14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2:30" ht="14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2:30" ht="14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2:30" ht="14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2:30" ht="14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2:30" ht="14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2:30" ht="14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2:30" ht="14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2:30" ht="14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2:30" ht="14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2:30" ht="14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2:30" ht="14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2:30" ht="14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2:30" ht="14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2:30" ht="14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2:30" ht="14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2:30" ht="14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2:30" ht="14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2:30" ht="14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2:30" ht="14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2:30" ht="14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2:30" ht="14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2:30" ht="14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2:30" ht="14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2:30" ht="14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2:30" ht="14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2:30" ht="14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2:30" ht="14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2:30" ht="14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2:30" ht="14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2:30" ht="14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2:30" ht="14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2:30" ht="14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2:30" ht="14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2:30" ht="14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2:30" ht="14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2:30" ht="14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2:30" ht="14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2:30" ht="14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2:30" ht="14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2:30" ht="14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2:30" ht="14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2:30" ht="14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2:30" ht="14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2:30" ht="14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2:30" ht="14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2:30" ht="14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2:30" ht="14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2:30" ht="14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2:30" ht="14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2:30" ht="14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2:30" ht="14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2:30" ht="14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2:30" ht="14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2:30" ht="14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2:30" ht="14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2:30" ht="14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2:30" ht="14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2:30" ht="14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2:30" ht="14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2:30" ht="14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2:30" ht="14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2:30" ht="14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2:30" ht="14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2:30" ht="14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2:30" ht="14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2:30" ht="14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2:30" ht="14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2:30" ht="14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2:30" ht="14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2:30" ht="14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2:30" ht="14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2:30" ht="14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2:30" ht="14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2:30" ht="14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2:30" ht="14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2:30" ht="14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2:30" ht="14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2:30" ht="14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2:30" ht="14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2:30" ht="14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2:30" ht="14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2:30" ht="14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2:30" ht="14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2:30" ht="14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2:30" ht="14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2:30" ht="14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2:30" ht="14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2:30" ht="14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2:30" ht="14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2:30" ht="14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2:30" ht="14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2:30" ht="14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2:30" ht="14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2:30" ht="14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2:30" ht="14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2:30" ht="14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2:30" ht="14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2:30" ht="14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2:30" ht="14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2:30" ht="14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2:30" ht="14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2:30" ht="14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2:30" ht="14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2:30" ht="14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2:30" ht="14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2:30" ht="14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2:30" ht="14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2:30" ht="14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2:30" ht="14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2:30" ht="14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2:30" ht="14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2:30" ht="14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2:30" ht="14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2:30" ht="14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2:30" ht="14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2:30" ht="14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2:30" ht="14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2:30" ht="14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2:30" ht="14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2:30" ht="14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2:30" ht="14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2:30" ht="14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2:30" ht="14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2:30" ht="14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2:30" ht="14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2:30" ht="14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2:30" ht="14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2:30" ht="14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2:30" ht="14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2:30" ht="14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2:30" ht="14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2:30" ht="14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2:30" ht="14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2:30" ht="14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2:30" ht="14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2:30" ht="14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2:30" ht="14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2:30" ht="14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2:30" ht="14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2:30" ht="14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2:30" ht="14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2:30" ht="14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2:30" ht="14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2:30" ht="14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2:30" ht="14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2:30" ht="14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2:30" ht="14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2:30" ht="14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2:30" ht="14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2:30" ht="14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2:30" ht="14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2:30" ht="14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2:30" ht="14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2:30" ht="14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2:30" ht="14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2:30" ht="14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2:30" ht="14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2:30" ht="14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2:30" ht="14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2:30" ht="14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2:30" ht="14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2:30" ht="14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2:30" ht="14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2:30" ht="14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2:30" ht="14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2:30" ht="14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2:30" ht="14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2:30" ht="14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2:30" ht="14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2:30" ht="14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2:30" ht="14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2:30" ht="14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2:30" ht="14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2:30" ht="14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2:30" ht="14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2:30" ht="14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2:30" ht="14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2:30" ht="14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2:30" ht="14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2:30" ht="14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2:30" ht="14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2:30" ht="14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2:30" ht="14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2:30" ht="14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2:30" ht="14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2:30" ht="14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2:30" ht="14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2:30" ht="14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2:30" ht="14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2:30" ht="14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2:30" ht="14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2:30" ht="14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2:30" ht="14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2:30" ht="14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2:30" ht="14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2:30" ht="14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2:30" ht="14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2:30" ht="14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2:30" ht="14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2:30" ht="14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2:30" ht="14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2:30" ht="14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2:30" ht="14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2:30" ht="14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2:30" ht="14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2:30" ht="14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2:30" ht="14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2:30" ht="14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2:30" ht="14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2:30" ht="14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2:30" ht="14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2:30" ht="14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2:30" ht="14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2:30" ht="14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2:30" ht="14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2:30" ht="14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2:30" ht="14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2:30" ht="14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2:30" ht="14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2:30" ht="14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2:30" ht="14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2:30" ht="14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2:30" ht="14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2:30" ht="14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2:30" ht="14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2:30" ht="14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2:30" ht="14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2:30" ht="14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2:30" ht="14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2:30" ht="14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2:30" ht="14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2:30" ht="14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2:30" ht="14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2:30" ht="14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2:30" ht="14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2:30" ht="14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2:30" ht="14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2:30" ht="14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2:30" ht="14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2:30" ht="14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2:30" ht="14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2:30" ht="14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2:30" ht="14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2:30" ht="14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2:30" ht="14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2:30" ht="14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2:30" ht="14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2:30" ht="14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2:30" ht="14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2:30" ht="14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2:30" ht="14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2:30" ht="14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2:30" ht="14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2:30" ht="14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2:30" ht="14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2:30" ht="14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2:30" ht="14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2:30" ht="14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2:30" ht="14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2:30" ht="14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2:30" ht="14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2:30" ht="14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2:30" ht="14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2:30" ht="14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2:30" ht="14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2:30" ht="14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2:30" ht="14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2:30" ht="14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2:30" ht="14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2:30" ht="14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2:30" ht="14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2:30" ht="14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2:30" ht="14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2:30" ht="14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2:30" ht="14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2:30" ht="14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2:30" ht="14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2:30" ht="14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2:30" ht="14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2:30" ht="14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2:30" ht="14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2:30" ht="14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2:30" ht="14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2:30" ht="14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2:30" ht="14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2:30" ht="14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2:30" ht="14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2:30" ht="14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2:30" ht="14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2:30" ht="14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2:30" ht="14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2:30" ht="14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2:30" ht="14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2:30" ht="14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2:30" ht="14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2:30" ht="14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2:30" ht="14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2:30" ht="14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2:30" ht="14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2:30" ht="14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2:30" ht="14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2:30" ht="14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2:30" ht="14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2:30" ht="14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2:30" ht="14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2:30" ht="14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2:30" ht="14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2:30" ht="14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2:30" ht="14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2:30" ht="14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2:30" ht="14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2:30" ht="14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2:30" ht="14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2:30" ht="14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2:30" ht="14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2:30" ht="14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2:30" ht="14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2:30" ht="14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2:30" ht="14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2:30" ht="14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2:30" ht="14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2:30" ht="14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2:30" ht="14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2:30" ht="14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2:30" ht="14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2:30" ht="14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2:30" ht="14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2:30" ht="14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2:30" ht="14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2:30" ht="14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2:30" ht="14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2:30" ht="14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2:30" ht="14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2:30" ht="14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2:30" ht="14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2:30" ht="14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2:30" ht="14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2:30" ht="14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2:30" ht="14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2:30" ht="14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2:30" ht="14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2:30" ht="14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2:30" ht="14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2:30" ht="14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2:30" ht="14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2:30" ht="14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2:30" ht="14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2:30" ht="14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2:30" ht="14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2:30" ht="14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2:30" ht="14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2:30" ht="14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2:30" ht="14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2:30" ht="14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2:30" ht="14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2:30" ht="14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2:30" ht="14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2:30" ht="14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2:30" ht="14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2:30" ht="14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2:30" ht="14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2:30" ht="14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2:30" ht="14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2:30" ht="14.2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2:30" ht="14.2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2:30" ht="14.2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2:30" ht="14.2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2:30" ht="14.2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2:30" ht="14.2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2:30" ht="14.2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2:30" ht="14.2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2:30" ht="14.2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2:30" ht="14.2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2:30" ht="14.2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2:30" ht="14.2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2:30" ht="14.2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2:30" ht="14.2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2:30" ht="14.2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2:30" ht="14.2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2:30" ht="14.2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2:30" ht="14.2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2:30" ht="14.2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2:30" ht="14.2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2:30" ht="14.2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2:30" ht="14.2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2:30" ht="14.2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2:30" ht="14.2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2:30" ht="14.2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2:30" ht="14.2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2:30" ht="14.2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2:30" ht="14.2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2:30" ht="14.2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2:30" ht="14.2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2:30" ht="14.2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2:30" ht="14.2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2:30" ht="14.2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2:30" ht="14.2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2:30" ht="14.2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2:30" ht="14.2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2:30" ht="14.2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2:30" ht="14.2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2:30" ht="14.2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2:30" ht="14.2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2:30" ht="14.2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2:30" ht="14.2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2:30" ht="14.2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2:30" ht="14.2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2:30" ht="14.2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2:30" ht="14.2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2:30" ht="14.2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2:30" ht="14.2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2:30" ht="14.2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2:30" ht="14.2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2:30" ht="14.2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2:30" ht="14.2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2:30" ht="14.2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2:30" ht="14.2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2:30" ht="14.2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2:30" ht="14.2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2:30" ht="14.2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2:30" ht="14.2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2:30" ht="14.2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2:30" ht="14.2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2:30" ht="14.2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2:30" ht="14.2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2:30" ht="14.2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2:30" ht="14.2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2:30" ht="14.2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2:30" ht="14.2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2:30" ht="14.2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2:30" ht="14.2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2:30" ht="14.2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2:30" ht="14.2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2:30" ht="14.2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2:30" ht="14.2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2:30" ht="14.2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2:30" ht="14.2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2:30" ht="14.2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2:30" ht="14.2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2:30" ht="14.2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2:30" ht="14.2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ht="15" customHeight="1">
      <c r="Q989" s="1"/>
    </row>
    <row r="990" ht="15" customHeight="1">
      <c r="Q990" s="1"/>
    </row>
  </sheetData>
  <sheetProtection/>
  <mergeCells count="49">
    <mergeCell ref="C56:C57"/>
    <mergeCell ref="B51:I51"/>
    <mergeCell ref="B96:I96"/>
    <mergeCell ref="B41:B42"/>
    <mergeCell ref="B46:C46"/>
    <mergeCell ref="B2:K2"/>
    <mergeCell ref="B3:K3"/>
    <mergeCell ref="B5:K5"/>
    <mergeCell ref="B31:B32"/>
    <mergeCell ref="B33:B35"/>
    <mergeCell ref="B110:C110"/>
    <mergeCell ref="C82:C83"/>
    <mergeCell ref="B56:B57"/>
    <mergeCell ref="B101:B102"/>
    <mergeCell ref="C101:C102"/>
    <mergeCell ref="B75:C75"/>
    <mergeCell ref="B93:C93"/>
    <mergeCell ref="B73:B74"/>
    <mergeCell ref="B67:B69"/>
    <mergeCell ref="B71:B72"/>
    <mergeCell ref="M9:Q9"/>
    <mergeCell ref="M10:Q10"/>
    <mergeCell ref="B8:B9"/>
    <mergeCell ref="C8:C9"/>
    <mergeCell ref="B25:B26"/>
    <mergeCell ref="B36:B37"/>
    <mergeCell ref="B19:B21"/>
    <mergeCell ref="B10:B16"/>
    <mergeCell ref="B23:B24"/>
    <mergeCell ref="B103:B106"/>
    <mergeCell ref="B58:B64"/>
    <mergeCell ref="B44:B45"/>
    <mergeCell ref="B27:B29"/>
    <mergeCell ref="B87:B89"/>
    <mergeCell ref="B84:B86"/>
    <mergeCell ref="B82:B83"/>
    <mergeCell ref="B53:K53"/>
    <mergeCell ref="B90:B91"/>
    <mergeCell ref="B79:K79"/>
    <mergeCell ref="D101:L101"/>
    <mergeCell ref="D7:I7"/>
    <mergeCell ref="D55:I55"/>
    <mergeCell ref="D81:I81"/>
    <mergeCell ref="B98:K98"/>
    <mergeCell ref="D8:L8"/>
    <mergeCell ref="D56:L56"/>
    <mergeCell ref="D82:L82"/>
    <mergeCell ref="D100:I100"/>
    <mergeCell ref="B38:B40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31" r:id="rId2"/>
  <ignoredErrors>
    <ignoredError sqref="D46:L46 D110:L11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4.25">
      <c r="A1" s="43" t="s">
        <v>5</v>
      </c>
      <c r="B1" s="94">
        <v>15195216</v>
      </c>
    </row>
    <row r="2" spans="1:2" ht="14.25">
      <c r="A2" s="27" t="s">
        <v>86</v>
      </c>
      <c r="B2" s="94">
        <v>0</v>
      </c>
    </row>
    <row r="3" spans="1:2" ht="14.25">
      <c r="A3" s="43" t="s">
        <v>7</v>
      </c>
      <c r="B3" s="94">
        <v>1600546</v>
      </c>
    </row>
    <row r="4" spans="1:2" ht="14.25">
      <c r="A4" s="27" t="s">
        <v>8</v>
      </c>
      <c r="B4" s="94">
        <v>2878281</v>
      </c>
    </row>
    <row r="5" spans="1:2" ht="14.25">
      <c r="A5" s="43" t="s">
        <v>9</v>
      </c>
      <c r="B5" s="94">
        <v>1244995</v>
      </c>
    </row>
    <row r="6" spans="1:2" ht="14.25">
      <c r="A6" s="27" t="s">
        <v>10</v>
      </c>
      <c r="B6" s="94">
        <v>811692</v>
      </c>
    </row>
    <row r="7" spans="1:2" ht="14.25">
      <c r="A7" s="48" t="s">
        <v>11</v>
      </c>
      <c r="B7" s="94">
        <v>6189266</v>
      </c>
    </row>
    <row r="8" spans="1:2" ht="14.25">
      <c r="A8" s="28" t="s">
        <v>13</v>
      </c>
      <c r="B8" s="94">
        <v>1561756</v>
      </c>
    </row>
    <row r="9" spans="1:2" ht="14.25">
      <c r="A9" s="47" t="s">
        <v>87</v>
      </c>
      <c r="B9" s="94">
        <v>3561564</v>
      </c>
    </row>
    <row r="10" spans="1:2" ht="14.25">
      <c r="A10" s="29" t="s">
        <v>16</v>
      </c>
      <c r="B10" s="94">
        <v>1295510</v>
      </c>
    </row>
    <row r="11" spans="1:2" ht="14.25">
      <c r="A11" s="43" t="s">
        <v>15</v>
      </c>
      <c r="B11" s="94">
        <v>8544354</v>
      </c>
    </row>
    <row r="12" spans="1:2" ht="14.25">
      <c r="A12" s="30" t="s">
        <v>17</v>
      </c>
      <c r="B12" s="94">
        <v>1865918</v>
      </c>
    </row>
    <row r="13" spans="1:2" ht="14.25">
      <c r="A13" s="47" t="s">
        <v>18</v>
      </c>
      <c r="B13" s="94">
        <v>1691193</v>
      </c>
    </row>
    <row r="14" spans="1:2" ht="14.25">
      <c r="A14" s="29" t="s">
        <v>20</v>
      </c>
      <c r="B14" s="94">
        <v>2511289</v>
      </c>
    </row>
    <row r="15" spans="1:2" ht="14.25">
      <c r="A15" s="48" t="s">
        <v>19</v>
      </c>
      <c r="B15" s="94">
        <v>9777713</v>
      </c>
    </row>
    <row r="16" spans="1:2" ht="14.25">
      <c r="A16" s="29" t="s">
        <v>22</v>
      </c>
      <c r="B16" s="94">
        <v>2400675</v>
      </c>
    </row>
    <row r="17" spans="1:2" ht="14.25">
      <c r="A17" s="48" t="s">
        <v>21</v>
      </c>
      <c r="B17" s="94">
        <v>7568526</v>
      </c>
    </row>
    <row r="18" spans="1:2" ht="14.25">
      <c r="A18" s="29" t="s">
        <v>23</v>
      </c>
      <c r="B18" s="94">
        <v>410</v>
      </c>
    </row>
    <row r="19" spans="1:2" ht="14.25">
      <c r="A19" s="43" t="s">
        <v>47</v>
      </c>
      <c r="B19" s="94">
        <v>33279</v>
      </c>
    </row>
    <row r="20" spans="1:2" ht="14.25">
      <c r="A20" s="30" t="s">
        <v>88</v>
      </c>
      <c r="B20" s="94">
        <v>37548</v>
      </c>
    </row>
    <row r="21" spans="1:2" ht="14.25">
      <c r="A21" s="47" t="s">
        <v>26</v>
      </c>
      <c r="B21" s="94">
        <v>78702</v>
      </c>
    </row>
    <row r="22" spans="1:2" ht="14.25">
      <c r="A22" s="28" t="s">
        <v>28</v>
      </c>
      <c r="B22" s="94">
        <v>41514</v>
      </c>
    </row>
    <row r="23" spans="1:2" ht="14.25">
      <c r="A23" s="47" t="s">
        <v>89</v>
      </c>
      <c r="B23" s="94">
        <v>0</v>
      </c>
    </row>
    <row r="24" spans="1:2" ht="14.25">
      <c r="A24" s="28" t="s">
        <v>73</v>
      </c>
      <c r="B24" s="94">
        <v>226</v>
      </c>
    </row>
    <row r="25" spans="1:2" ht="14.25">
      <c r="A25" s="86" t="s">
        <v>74</v>
      </c>
      <c r="B25" s="94">
        <v>0</v>
      </c>
    </row>
    <row r="26" spans="1:2" ht="14.25">
      <c r="A26" s="77" t="s">
        <v>29</v>
      </c>
      <c r="B26" s="94">
        <v>5948</v>
      </c>
    </row>
    <row r="27" spans="1:2" ht="14.25">
      <c r="A27" s="87" t="s">
        <v>30</v>
      </c>
      <c r="B27" s="94">
        <v>0</v>
      </c>
    </row>
    <row r="28" spans="1:2" ht="14.25">
      <c r="A28" s="80" t="s">
        <v>90</v>
      </c>
      <c r="B28" s="94">
        <v>260</v>
      </c>
    </row>
    <row r="29" spans="1:2" ht="14.25">
      <c r="A29" s="87" t="s">
        <v>33</v>
      </c>
      <c r="B29" s="94">
        <v>0</v>
      </c>
    </row>
    <row r="30" spans="1:2" ht="14.25">
      <c r="A30" s="83" t="s">
        <v>34</v>
      </c>
      <c r="B30" s="94">
        <v>205</v>
      </c>
    </row>
    <row r="31" spans="1:2" ht="14.25">
      <c r="A31" s="89" t="s">
        <v>32</v>
      </c>
      <c r="B31" s="94">
        <v>1305</v>
      </c>
    </row>
    <row r="32" spans="1:2" ht="14.25">
      <c r="A32" s="80" t="s">
        <v>92</v>
      </c>
      <c r="B32" s="94">
        <v>584</v>
      </c>
    </row>
    <row r="33" spans="1:2" ht="14.25">
      <c r="A33" s="86" t="s">
        <v>35</v>
      </c>
      <c r="B33" s="94">
        <v>2737</v>
      </c>
    </row>
    <row r="34" spans="1:2" ht="14.25">
      <c r="A34" s="77" t="s">
        <v>36</v>
      </c>
      <c r="B34" s="94">
        <v>547</v>
      </c>
    </row>
    <row r="35" spans="1:2" ht="14.25">
      <c r="A35" s="90" t="s">
        <v>44</v>
      </c>
      <c r="B35" s="94">
        <v>0</v>
      </c>
    </row>
    <row r="36" spans="1:2" ht="14.25">
      <c r="A36" s="83" t="s">
        <v>45</v>
      </c>
      <c r="B36" s="9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B1" sqref="B1:B37"/>
    </sheetView>
  </sheetViews>
  <sheetFormatPr defaultColWidth="11.421875" defaultRowHeight="15"/>
  <sheetData>
    <row r="1" spans="1:2" ht="14.25">
      <c r="A1" s="43" t="s">
        <v>5</v>
      </c>
      <c r="B1" t="s">
        <v>50</v>
      </c>
    </row>
    <row r="2" spans="1:2" ht="14.25">
      <c r="A2" s="27" t="s">
        <v>86</v>
      </c>
      <c r="B2" t="s">
        <v>51</v>
      </c>
    </row>
    <row r="3" spans="1:2" ht="14.25">
      <c r="A3" s="43" t="s">
        <v>7</v>
      </c>
      <c r="B3" t="s">
        <v>52</v>
      </c>
    </row>
    <row r="4" spans="1:2" ht="14.25">
      <c r="A4" s="27" t="s">
        <v>8</v>
      </c>
      <c r="B4" t="s">
        <v>53</v>
      </c>
    </row>
    <row r="5" spans="1:2" ht="14.25">
      <c r="A5" s="43" t="s">
        <v>9</v>
      </c>
      <c r="B5" t="s">
        <v>54</v>
      </c>
    </row>
    <row r="6" spans="1:2" ht="14.25">
      <c r="A6" s="27" t="s">
        <v>10</v>
      </c>
      <c r="B6" t="s">
        <v>55</v>
      </c>
    </row>
    <row r="7" spans="1:2" ht="14.25">
      <c r="A7" s="48" t="s">
        <v>11</v>
      </c>
      <c r="B7" t="s">
        <v>56</v>
      </c>
    </row>
    <row r="8" spans="1:2" ht="14.25">
      <c r="A8" s="28" t="s">
        <v>13</v>
      </c>
      <c r="B8" t="s">
        <v>57</v>
      </c>
    </row>
    <row r="9" spans="1:2" ht="14.25">
      <c r="A9" s="47" t="s">
        <v>87</v>
      </c>
      <c r="B9" t="s">
        <v>58</v>
      </c>
    </row>
    <row r="10" spans="1:2" ht="14.25">
      <c r="A10" s="29" t="s">
        <v>16</v>
      </c>
      <c r="B10" t="s">
        <v>59</v>
      </c>
    </row>
    <row r="11" spans="1:2" ht="14.25">
      <c r="A11" s="43" t="s">
        <v>15</v>
      </c>
      <c r="B11" t="s">
        <v>60</v>
      </c>
    </row>
    <row r="12" spans="1:2" ht="14.25">
      <c r="A12" s="30" t="s">
        <v>17</v>
      </c>
      <c r="B12" t="s">
        <v>61</v>
      </c>
    </row>
    <row r="13" spans="1:2" ht="14.25">
      <c r="A13" s="47" t="s">
        <v>18</v>
      </c>
      <c r="B13" t="s">
        <v>62</v>
      </c>
    </row>
    <row r="14" spans="1:2" ht="14.25">
      <c r="A14" s="29" t="s">
        <v>20</v>
      </c>
      <c r="B14" t="s">
        <v>63</v>
      </c>
    </row>
    <row r="15" spans="1:2" ht="14.25">
      <c r="A15" s="48" t="s">
        <v>19</v>
      </c>
      <c r="B15" t="s">
        <v>64</v>
      </c>
    </row>
    <row r="16" spans="1:2" ht="14.25">
      <c r="A16" s="29" t="s">
        <v>22</v>
      </c>
      <c r="B16" t="s">
        <v>65</v>
      </c>
    </row>
    <row r="17" spans="1:2" ht="14.25">
      <c r="A17" s="48" t="s">
        <v>21</v>
      </c>
      <c r="B17" t="s">
        <v>66</v>
      </c>
    </row>
    <row r="18" spans="1:2" ht="14.25">
      <c r="A18" s="29" t="s">
        <v>23</v>
      </c>
      <c r="B18" t="s">
        <v>67</v>
      </c>
    </row>
    <row r="19" spans="1:2" ht="14.25">
      <c r="A19" s="43" t="s">
        <v>47</v>
      </c>
      <c r="B19" t="s">
        <v>68</v>
      </c>
    </row>
    <row r="20" spans="1:2" ht="14.25">
      <c r="A20" s="30" t="s">
        <v>88</v>
      </c>
      <c r="B20" t="s">
        <v>69</v>
      </c>
    </row>
    <row r="21" spans="1:2" ht="14.25">
      <c r="A21" s="47" t="s">
        <v>26</v>
      </c>
      <c r="B21" t="s">
        <v>70</v>
      </c>
    </row>
    <row r="22" spans="1:2" ht="14.25">
      <c r="A22" s="28" t="s">
        <v>28</v>
      </c>
      <c r="B22" t="s">
        <v>71</v>
      </c>
    </row>
    <row r="23" spans="1:2" ht="14.25">
      <c r="A23" s="47" t="s">
        <v>89</v>
      </c>
      <c r="B23" t="s">
        <v>72</v>
      </c>
    </row>
    <row r="24" spans="1:2" ht="14.25">
      <c r="A24" s="28" t="s">
        <v>73</v>
      </c>
      <c r="B24" t="s">
        <v>73</v>
      </c>
    </row>
    <row r="25" spans="1:2" ht="14.25">
      <c r="A25" s="28" t="s">
        <v>74</v>
      </c>
      <c r="B25" t="s">
        <v>74</v>
      </c>
    </row>
    <row r="26" spans="1:2" ht="14.25">
      <c r="A26" s="47" t="s">
        <v>29</v>
      </c>
      <c r="B26" t="s">
        <v>75</v>
      </c>
    </row>
    <row r="27" spans="1:2" ht="14.25">
      <c r="A27" s="29" t="s">
        <v>30</v>
      </c>
      <c r="B27" t="s">
        <v>76</v>
      </c>
    </row>
    <row r="28" spans="1:2" ht="14.25">
      <c r="A28" s="48" t="s">
        <v>90</v>
      </c>
      <c r="B28" t="s">
        <v>77</v>
      </c>
    </row>
    <row r="29" spans="1:2" ht="14.25">
      <c r="A29" s="29" t="s">
        <v>33</v>
      </c>
      <c r="B29" t="s">
        <v>78</v>
      </c>
    </row>
    <row r="30" spans="1:2" ht="14.25">
      <c r="A30" s="43" t="s">
        <v>34</v>
      </c>
      <c r="B30" t="s">
        <v>79</v>
      </c>
    </row>
    <row r="31" spans="1:2" ht="14.25">
      <c r="A31" s="30" t="s">
        <v>32</v>
      </c>
      <c r="B31" t="s">
        <v>80</v>
      </c>
    </row>
    <row r="32" spans="1:2" ht="14.25">
      <c r="A32" s="30" t="s">
        <v>92</v>
      </c>
      <c r="B32" t="s">
        <v>81</v>
      </c>
    </row>
    <row r="33" spans="1:2" ht="14.25">
      <c r="A33" s="47" t="s">
        <v>35</v>
      </c>
      <c r="B33" t="s">
        <v>82</v>
      </c>
    </row>
    <row r="34" spans="1:2" ht="14.25">
      <c r="A34" s="28" t="s">
        <v>36</v>
      </c>
      <c r="B34" t="s">
        <v>83</v>
      </c>
    </row>
    <row r="35" spans="1:2" ht="14.25">
      <c r="A35" s="43" t="s">
        <v>44</v>
      </c>
      <c r="B35" t="s">
        <v>84</v>
      </c>
    </row>
    <row r="36" spans="1:2" ht="14.25">
      <c r="A36" s="27" t="s">
        <v>45</v>
      </c>
      <c r="B36" t="s">
        <v>85</v>
      </c>
    </row>
    <row r="37" ht="14.25">
      <c r="B37" t="s">
        <v>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</dc:creator>
  <cp:keywords/>
  <dc:description/>
  <cp:lastModifiedBy>Marcelo Fernando Molina</cp:lastModifiedBy>
  <cp:lastPrinted>2021-04-28T15:04:40Z</cp:lastPrinted>
  <dcterms:created xsi:type="dcterms:W3CDTF">2016-03-21T18:34:12Z</dcterms:created>
  <dcterms:modified xsi:type="dcterms:W3CDTF">2023-10-09T17:57:09Z</dcterms:modified>
  <cp:category/>
  <cp:version/>
  <cp:contentType/>
  <cp:contentStatus/>
</cp:coreProperties>
</file>