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Belgrano Sur" sheetId="1" r:id="rId1"/>
    <sheet name="Hoja1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Martin</author>
  </authors>
  <commentList>
    <comment ref="A32" authorId="0">
      <text>
        <r>
          <rPr>
            <b/>
            <sz val="9"/>
            <rFont val="Tahoma"/>
            <family val="2"/>
          </rPr>
          <t>Martin Ralph:</t>
        </r>
        <r>
          <rPr>
            <sz val="9"/>
            <rFont val="Tahoma"/>
            <family val="2"/>
          </rPr>
          <t xml:space="preserve">
Ajuste de boletos vendidos en meses anteriores. </t>
        </r>
      </text>
    </comment>
  </commentList>
</comments>
</file>

<file path=xl/sharedStrings.xml><?xml version="1.0" encoding="utf-8"?>
<sst xmlns="http://schemas.openxmlformats.org/spreadsheetml/2006/main" count="117" uniqueCount="54">
  <si>
    <t>Partido</t>
  </si>
  <si>
    <t>Estaciones</t>
  </si>
  <si>
    <t>Boletos vendidos</t>
  </si>
  <si>
    <t>C.A.B.A</t>
  </si>
  <si>
    <t>Total</t>
  </si>
  <si>
    <t>La Matanza</t>
  </si>
  <si>
    <t>Morón</t>
  </si>
  <si>
    <t>Merlo</t>
  </si>
  <si>
    <t>Lanús</t>
  </si>
  <si>
    <t>Lomas de Zamora</t>
  </si>
  <si>
    <t>Buenos Aires</t>
  </si>
  <si>
    <t>Dr. A. Saenz</t>
  </si>
  <si>
    <t>Dr. A. Soldati</t>
  </si>
  <si>
    <t>Dr. P. Ilia</t>
  </si>
  <si>
    <t>Villa Lugano</t>
  </si>
  <si>
    <t>Villa Madero</t>
  </si>
  <si>
    <t>M. del Fournier</t>
  </si>
  <si>
    <t>Tapiales</t>
  </si>
  <si>
    <t>Ing. Castello</t>
  </si>
  <si>
    <t>Querandi</t>
  </si>
  <si>
    <t>Laferrere</t>
  </si>
  <si>
    <t>Eva Duarte</t>
  </si>
  <si>
    <t>Independencia</t>
  </si>
  <si>
    <t>G. Catan</t>
  </si>
  <si>
    <t>P. Alsina</t>
  </si>
  <si>
    <t>Diamante</t>
  </si>
  <si>
    <t>Caraza</t>
  </si>
  <si>
    <t>Fiorito</t>
  </si>
  <si>
    <t>Ing. Budge</t>
  </si>
  <si>
    <t>La Salada</t>
  </si>
  <si>
    <t>Km. 12</t>
  </si>
  <si>
    <t>A. Bonzi</t>
  </si>
  <si>
    <t>M. S. Mendeville</t>
  </si>
  <si>
    <t>J. Ingenieros</t>
  </si>
  <si>
    <t>J. Villegas</t>
  </si>
  <si>
    <t>I. Casanova</t>
  </si>
  <si>
    <t>R. Castillo</t>
  </si>
  <si>
    <t>M. Gomez</t>
  </si>
  <si>
    <t>Libertad</t>
  </si>
  <si>
    <t>M.C.Gral.Belgrano</t>
  </si>
  <si>
    <t>Estaciones de todos los ramales</t>
  </si>
  <si>
    <t>Ramal Buenos Aires - González Catán</t>
  </si>
  <si>
    <t>Ramal Buenos Aires - Marinos del Crucero Gral. Belgrano</t>
  </si>
  <si>
    <t>Ramal Puente Alsina - Aldo Bonzi</t>
  </si>
  <si>
    <t>La matanza</t>
  </si>
  <si>
    <t>Estaciones compartidas Ramal Buenos Aires - Marinos del Crucero Gral. Belgrano  con Ramal Buenos Aires - González Catán y Ramal Puente Alsina - Aldo Bonzi. La contabilización de boletos vendidos por estación está unificado.</t>
  </si>
  <si>
    <t>Notas:</t>
  </si>
  <si>
    <t>** Estación Buenos Aires cerrada desde el 5 de mayo de 2018 por obras del viaducto</t>
  </si>
  <si>
    <t xml:space="preserve">* Boletos vendidos en meses anteriores al adjudicado sin asignación de estación. </t>
  </si>
  <si>
    <t>Ajuste meses anteriores*</t>
  </si>
  <si>
    <t>Boletos ferroviarios vendidos en la línea Belgrano Sur por estación y partido</t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</si>
  <si>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>Elaboración propia en base a datos de la Comisión Nacional de Regulación del Transporte. https://www.argentina.gob.ar/transporte/cnrt/estadisticas-ferroviarias</t>
    </r>
  </si>
  <si>
    <t>20 de junio</t>
  </si>
  <si>
    <t>Años 2014-2022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</si>
</sst>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C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* #,##0_-;\-* #,##0_-;_-* &quot;-&quot;??_-;_-@_-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9"/>
      <name val="Calibri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3" fontId="0" fillId="36" borderId="0" xfId="0" applyNumberFormat="1" applyFont="1" applyFill="1" applyAlignment="1">
      <alignment horizontal="right" vertical="center"/>
    </xf>
    <xf numFmtId="0" fontId="0" fillId="36" borderId="0" xfId="0" applyFont="1" applyFill="1" applyAlignment="1">
      <alignment horizontal="right" vertical="center"/>
    </xf>
    <xf numFmtId="0" fontId="2" fillId="36" borderId="15" xfId="0" applyFont="1" applyFill="1" applyBorder="1" applyAlignment="1">
      <alignment vertical="center"/>
    </xf>
    <xf numFmtId="0" fontId="2" fillId="36" borderId="14" xfId="0" applyFont="1" applyFill="1" applyBorder="1" applyAlignment="1">
      <alignment vertical="center"/>
    </xf>
    <xf numFmtId="3" fontId="0" fillId="36" borderId="16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36" borderId="0" xfId="0" applyNumberFormat="1" applyFont="1" applyFill="1" applyAlignment="1">
      <alignment horizontal="right"/>
    </xf>
    <xf numFmtId="3" fontId="0" fillId="36" borderId="16" xfId="0" applyNumberFormat="1" applyFont="1" applyFill="1" applyBorder="1" applyAlignment="1">
      <alignment horizontal="right"/>
    </xf>
    <xf numFmtId="0" fontId="0" fillId="36" borderId="16" xfId="0" applyFont="1" applyFill="1" applyBorder="1" applyAlignment="1">
      <alignment horizontal="right" vertical="center"/>
    </xf>
    <xf numFmtId="3" fontId="0" fillId="36" borderId="0" xfId="0" applyNumberFormat="1" applyFont="1" applyFill="1" applyBorder="1" applyAlignment="1">
      <alignment horizontal="right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/>
    </xf>
    <xf numFmtId="0" fontId="5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36" borderId="21" xfId="0" applyFont="1" applyFill="1" applyBorder="1" applyAlignment="1">
      <alignment vertical="center"/>
    </xf>
    <xf numFmtId="0" fontId="2" fillId="36" borderId="16" xfId="0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/>
    </xf>
    <xf numFmtId="0" fontId="2" fillId="36" borderId="20" xfId="0" applyFont="1" applyFill="1" applyBorder="1" applyAlignment="1">
      <alignment vertical="center"/>
    </xf>
    <xf numFmtId="3" fontId="0" fillId="36" borderId="2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3" fontId="0" fillId="36" borderId="16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0" fontId="2" fillId="0" borderId="24" xfId="0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horizontal="right"/>
    </xf>
    <xf numFmtId="3" fontId="55" fillId="36" borderId="24" xfId="0" applyNumberFormat="1" applyFont="1" applyFill="1" applyBorder="1" applyAlignment="1">
      <alignment/>
    </xf>
    <xf numFmtId="3" fontId="55" fillId="36" borderId="25" xfId="0" applyNumberFormat="1" applyFont="1" applyFill="1" applyBorder="1" applyAlignment="1">
      <alignment/>
    </xf>
    <xf numFmtId="0" fontId="2" fillId="36" borderId="19" xfId="0" applyFont="1" applyFill="1" applyBorder="1" applyAlignment="1">
      <alignment vertical="center"/>
    </xf>
    <xf numFmtId="3" fontId="55" fillId="0" borderId="24" xfId="0" applyNumberFormat="1" applyFont="1" applyBorder="1" applyAlignment="1">
      <alignment vertical="center"/>
    </xf>
    <xf numFmtId="3" fontId="55" fillId="0" borderId="25" xfId="0" applyNumberFormat="1" applyFont="1" applyBorder="1" applyAlignment="1">
      <alignment vertical="center"/>
    </xf>
    <xf numFmtId="3" fontId="55" fillId="36" borderId="24" xfId="0" applyNumberFormat="1" applyFont="1" applyFill="1" applyBorder="1" applyAlignment="1">
      <alignment vertical="center"/>
    </xf>
    <xf numFmtId="3" fontId="55" fillId="36" borderId="25" xfId="0" applyNumberFormat="1" applyFont="1" applyFill="1" applyBorder="1" applyAlignment="1">
      <alignment vertical="center"/>
    </xf>
    <xf numFmtId="3" fontId="55" fillId="36" borderId="26" xfId="0" applyNumberFormat="1" applyFont="1" applyFill="1" applyBorder="1" applyAlignment="1">
      <alignment vertical="center"/>
    </xf>
    <xf numFmtId="0" fontId="9" fillId="0" borderId="0" xfId="0" applyFont="1" applyAlignment="1">
      <alignment vertical="top" wrapText="1"/>
    </xf>
    <xf numFmtId="0" fontId="44" fillId="0" borderId="0" xfId="46" applyAlignment="1">
      <alignment/>
    </xf>
    <xf numFmtId="0" fontId="8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54" fillId="0" borderId="0" xfId="0" applyFont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36" borderId="0" xfId="0" applyFont="1" applyFill="1" applyBorder="1" applyAlignment="1">
      <alignment horizontal="right" vertical="center"/>
    </xf>
    <xf numFmtId="3" fontId="0" fillId="36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3" fontId="0" fillId="36" borderId="0" xfId="0" applyNumberFormat="1" applyFont="1" applyFill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2" fillId="35" borderId="23" xfId="0" applyNumberFormat="1" applyFont="1" applyFill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/>
    </xf>
    <xf numFmtId="3" fontId="2" fillId="36" borderId="23" xfId="0" applyNumberFormat="1" applyFont="1" applyFill="1" applyBorder="1" applyAlignment="1">
      <alignment horizontal="right" vertical="center"/>
    </xf>
    <xf numFmtId="0" fontId="0" fillId="36" borderId="27" xfId="0" applyFont="1" applyFill="1" applyBorder="1" applyAlignment="1">
      <alignment horizontal="right" vertical="center"/>
    </xf>
    <xf numFmtId="0" fontId="0" fillId="36" borderId="28" xfId="0" applyFont="1" applyFill="1" applyBorder="1" applyAlignment="1">
      <alignment horizontal="right" vertical="center"/>
    </xf>
    <xf numFmtId="0" fontId="0" fillId="36" borderId="0" xfId="0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 vertical="center"/>
    </xf>
    <xf numFmtId="1" fontId="5" fillId="34" borderId="29" xfId="0" applyNumberFormat="1" applyFont="1" applyFill="1" applyBorder="1" applyAlignment="1">
      <alignment horizontal="center" vertical="center"/>
    </xf>
    <xf numFmtId="0" fontId="39" fillId="37" borderId="29" xfId="0" applyFont="1" applyFill="1" applyBorder="1" applyAlignment="1">
      <alignment horizontal="center" vertical="center"/>
    </xf>
    <xf numFmtId="0" fontId="39" fillId="37" borderId="30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39" fillId="37" borderId="11" xfId="0" applyFont="1" applyFill="1" applyBorder="1" applyAlignment="1">
      <alignment horizontal="center" vertical="center"/>
    </xf>
    <xf numFmtId="0" fontId="39" fillId="37" borderId="31" xfId="0" applyFont="1" applyFill="1" applyBorder="1" applyAlignment="1">
      <alignment horizontal="center" vertical="center"/>
    </xf>
    <xf numFmtId="0" fontId="39" fillId="37" borderId="32" xfId="0" applyFont="1" applyFill="1" applyBorder="1" applyAlignment="1">
      <alignment horizontal="center" vertical="center"/>
    </xf>
    <xf numFmtId="0" fontId="39" fillId="37" borderId="2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44" fillId="0" borderId="0" xfId="46" applyAlignment="1">
      <alignment horizontal="left"/>
    </xf>
    <xf numFmtId="0" fontId="1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wrapText="1"/>
    </xf>
    <xf numFmtId="0" fontId="44" fillId="0" borderId="0" xfId="46" applyAlignment="1">
      <alignment horizontal="left"/>
    </xf>
    <xf numFmtId="0" fontId="1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wrapText="1"/>
    </xf>
    <xf numFmtId="0" fontId="7" fillId="33" borderId="0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vertical="center"/>
    </xf>
    <xf numFmtId="0" fontId="2" fillId="35" borderId="33" xfId="0" applyFont="1" applyFill="1" applyBorder="1" applyAlignment="1">
      <alignment vertical="center"/>
    </xf>
    <xf numFmtId="3" fontId="13" fillId="38" borderId="32" xfId="0" applyNumberFormat="1" applyFont="1" applyFill="1" applyBorder="1" applyAlignment="1">
      <alignment horizontal="right" vertical="center"/>
    </xf>
    <xf numFmtId="3" fontId="13" fillId="38" borderId="34" xfId="0" applyNumberFormat="1" applyFont="1" applyFill="1" applyBorder="1" applyAlignment="1">
      <alignment horizontal="right" vertical="center"/>
    </xf>
    <xf numFmtId="3" fontId="55" fillId="0" borderId="34" xfId="0" applyNumberFormat="1" applyFont="1" applyBorder="1" applyAlignment="1">
      <alignment/>
    </xf>
    <xf numFmtId="3" fontId="55" fillId="0" borderId="3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" fillId="35" borderId="36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0" fillId="0" borderId="25" xfId="0" applyNumberFormat="1" applyFont="1" applyBorder="1" applyAlignment="1">
      <alignment/>
    </xf>
    <xf numFmtId="3" fontId="56" fillId="39" borderId="37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55" fillId="0" borderId="27" xfId="0" applyNumberFormat="1" applyFont="1" applyBorder="1" applyAlignment="1">
      <alignment/>
    </xf>
    <xf numFmtId="0" fontId="0" fillId="0" borderId="27" xfId="0" applyFont="1" applyBorder="1" applyAlignment="1">
      <alignment vertical="center"/>
    </xf>
    <xf numFmtId="3" fontId="55" fillId="0" borderId="26" xfId="0" applyNumberFormat="1" applyFont="1" applyBorder="1" applyAlignment="1">
      <alignment vertical="center"/>
    </xf>
    <xf numFmtId="3" fontId="55" fillId="36" borderId="0" xfId="0" applyNumberFormat="1" applyFont="1" applyFill="1" applyBorder="1" applyAlignment="1">
      <alignment/>
    </xf>
    <xf numFmtId="3" fontId="55" fillId="36" borderId="16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4" fillId="0" borderId="0" xfId="0" applyFont="1" applyAlignment="1">
      <alignment horizontal="left" wrapText="1"/>
    </xf>
    <xf numFmtId="0" fontId="13" fillId="38" borderId="38" xfId="0" applyFont="1" applyFill="1" applyBorder="1" applyAlignment="1">
      <alignment horizontal="center" vertical="center"/>
    </xf>
    <xf numFmtId="0" fontId="13" fillId="38" borderId="39" xfId="0" applyFont="1" applyFill="1" applyBorder="1" applyAlignment="1">
      <alignment horizontal="center" vertical="center"/>
    </xf>
    <xf numFmtId="3" fontId="5" fillId="34" borderId="24" xfId="0" applyNumberFormat="1" applyFont="1" applyFill="1" applyBorder="1" applyAlignment="1">
      <alignment horizontal="center" vertical="center"/>
    </xf>
    <xf numFmtId="3" fontId="5" fillId="34" borderId="25" xfId="0" applyNumberFormat="1" applyFont="1" applyFill="1" applyBorder="1" applyAlignment="1">
      <alignment horizontal="center" vertical="center"/>
    </xf>
    <xf numFmtId="3" fontId="5" fillId="34" borderId="26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13" fillId="40" borderId="38" xfId="0" applyFont="1" applyFill="1" applyBorder="1" applyAlignment="1">
      <alignment horizontal="center" vertical="center"/>
    </xf>
    <xf numFmtId="0" fontId="13" fillId="4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3" fillId="38" borderId="4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40" borderId="42" xfId="0" applyFont="1" applyFill="1" applyBorder="1" applyAlignment="1">
      <alignment horizontal="center" vertical="center"/>
    </xf>
    <xf numFmtId="0" fontId="44" fillId="0" borderId="0" xfId="46" applyAlignment="1">
      <alignment horizontal="left"/>
    </xf>
    <xf numFmtId="0" fontId="1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7</xdr:row>
      <xdr:rowOff>0</xdr:rowOff>
    </xdr:from>
    <xdr:to>
      <xdr:col>21</xdr:col>
      <xdr:colOff>495300</xdr:colOff>
      <xdr:row>20</xdr:row>
      <xdr:rowOff>28575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1323975"/>
          <a:ext cx="7019925" cy="2752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1001"/>
  <sheetViews>
    <sheetView showGridLines="0" tabSelected="1" zoomScalePageLayoutView="0" workbookViewId="0" topLeftCell="A1">
      <selection activeCell="B4" sqref="B4"/>
    </sheetView>
  </sheetViews>
  <sheetFormatPr defaultColWidth="15.140625" defaultRowHeight="15" customHeight="1"/>
  <cols>
    <col min="1" max="1" width="15.140625" style="0" customWidth="1"/>
    <col min="2" max="2" width="12.28125" style="0" customWidth="1"/>
    <col min="3" max="3" width="18.28125" style="0" customWidth="1"/>
    <col min="4" max="4" width="16.8515625" style="0" customWidth="1"/>
    <col min="5" max="5" width="12.7109375" style="0" customWidth="1"/>
    <col min="6" max="6" width="13.7109375" style="0" customWidth="1"/>
    <col min="7" max="7" width="12.28125" style="0" customWidth="1"/>
    <col min="8" max="12" width="12.421875" style="0" customWidth="1"/>
    <col min="13" max="13" width="11.140625" style="0" customWidth="1"/>
    <col min="14" max="14" width="14.00390625" style="0" customWidth="1"/>
    <col min="15" max="15" width="17.00390625" style="0" customWidth="1"/>
    <col min="16" max="20" width="11.140625" style="0" customWidth="1"/>
    <col min="21" max="21" width="11.140625" style="39" customWidth="1"/>
    <col min="22" max="22" width="13.00390625" style="39" customWidth="1"/>
    <col min="23" max="23" width="20.57421875" style="39" customWidth="1"/>
    <col min="24" max="27" width="11.140625" style="39" customWidth="1"/>
    <col min="28" max="28" width="11.140625" style="0" customWidth="1"/>
    <col min="29" max="29" width="19.28125" style="0" customWidth="1"/>
    <col min="30" max="30" width="16.00390625" style="0" customWidth="1"/>
    <col min="31" max="32" width="11.140625" style="0" customWidth="1"/>
    <col min="33" max="33" width="16.7109375" style="0" customWidth="1"/>
    <col min="34" max="34" width="17.00390625" style="0" customWidth="1"/>
    <col min="35" max="36" width="11.140625" style="0" customWidth="1"/>
    <col min="37" max="37" width="17.00390625" style="0" customWidth="1"/>
    <col min="38" max="38" width="16.57421875" style="0" customWidth="1"/>
    <col min="39" max="49" width="8.7109375" style="0" customWidth="1"/>
  </cols>
  <sheetData>
    <row r="1" spans="2:49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1"/>
      <c r="V1" s="31"/>
      <c r="W1" s="31"/>
      <c r="X1" s="31"/>
      <c r="Y1" s="31"/>
      <c r="Z1" s="31"/>
      <c r="AA1" s="3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18.75">
      <c r="B2" s="132" t="s">
        <v>50</v>
      </c>
      <c r="C2" s="132"/>
      <c r="D2" s="132"/>
      <c r="E2" s="132"/>
      <c r="F2" s="132"/>
      <c r="G2" s="132"/>
      <c r="H2" s="132"/>
      <c r="I2" s="132"/>
      <c r="J2" s="132"/>
      <c r="K2" s="132"/>
      <c r="L2" s="1"/>
      <c r="M2" s="1"/>
      <c r="N2" s="1"/>
      <c r="O2" s="1"/>
      <c r="P2" s="1"/>
      <c r="Q2" s="1"/>
      <c r="R2" s="1"/>
      <c r="S2" s="1"/>
      <c r="T2" s="1"/>
      <c r="U2" s="31"/>
      <c r="V2" s="31"/>
      <c r="W2" s="31"/>
      <c r="X2" s="31"/>
      <c r="Y2" s="31"/>
      <c r="Z2" s="31"/>
      <c r="AA2" s="3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2:49" ht="15.75">
      <c r="B3" s="133" t="s">
        <v>53</v>
      </c>
      <c r="C3" s="133"/>
      <c r="D3" s="133"/>
      <c r="E3" s="133"/>
      <c r="F3" s="133"/>
      <c r="G3" s="133"/>
      <c r="H3" s="133"/>
      <c r="I3" s="133"/>
      <c r="J3" s="133"/>
      <c r="K3" s="133"/>
      <c r="L3" s="1"/>
      <c r="M3" s="1"/>
      <c r="N3" s="1"/>
      <c r="O3" s="1"/>
      <c r="P3" s="1"/>
      <c r="Q3" s="1"/>
      <c r="R3" s="1"/>
      <c r="S3" s="1"/>
      <c r="T3" s="1"/>
      <c r="U3" s="31"/>
      <c r="AC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2:49" ht="15.75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1"/>
      <c r="N4" s="1"/>
      <c r="O4" s="1"/>
      <c r="P4" s="1"/>
      <c r="Q4" s="1"/>
      <c r="R4" s="1"/>
      <c r="S4" s="1"/>
      <c r="T4" s="1"/>
      <c r="U4" s="31"/>
      <c r="AC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2:49" ht="18" customHeight="1">
      <c r="B5" s="132" t="s">
        <v>40</v>
      </c>
      <c r="C5" s="132"/>
      <c r="D5" s="132"/>
      <c r="E5" s="132"/>
      <c r="F5" s="132"/>
      <c r="G5" s="132"/>
      <c r="H5" s="132"/>
      <c r="I5" s="132"/>
      <c r="J5" s="132"/>
      <c r="K5" s="132"/>
      <c r="L5" s="2"/>
      <c r="M5" s="2"/>
      <c r="U5" s="32"/>
      <c r="AC5" s="45"/>
      <c r="AK5" s="59"/>
      <c r="AL5" s="59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2:49" ht="16.5" customHeight="1">
      <c r="B6" s="1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U6" s="33"/>
      <c r="AC6" s="3"/>
      <c r="AK6" s="1"/>
      <c r="AL6" s="3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2:49" ht="4.5" customHeight="1">
      <c r="B7" s="8"/>
      <c r="C7" s="8"/>
      <c r="D7" s="144"/>
      <c r="E7" s="144"/>
      <c r="F7" s="144"/>
      <c r="G7" s="144"/>
      <c r="H7" s="144"/>
      <c r="I7" s="76"/>
      <c r="J7" s="102"/>
      <c r="K7" s="102"/>
      <c r="L7" s="114"/>
      <c r="M7" s="6"/>
      <c r="U7" s="34"/>
      <c r="AC7" s="44"/>
      <c r="AK7" s="44"/>
      <c r="AL7" s="34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2:49" ht="16.5" customHeight="1">
      <c r="B8" s="9" t="s">
        <v>0</v>
      </c>
      <c r="C8" s="28" t="s">
        <v>1</v>
      </c>
      <c r="D8" s="137" t="s">
        <v>2</v>
      </c>
      <c r="E8" s="138"/>
      <c r="F8" s="138"/>
      <c r="G8" s="138"/>
      <c r="H8" s="138"/>
      <c r="I8" s="138"/>
      <c r="J8" s="138"/>
      <c r="K8" s="138"/>
      <c r="L8" s="139"/>
      <c r="M8" s="1"/>
      <c r="U8" s="35"/>
      <c r="AC8" s="40"/>
      <c r="AK8" s="40"/>
      <c r="AL8" s="4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2:49" ht="16.5" customHeight="1">
      <c r="B9" s="29"/>
      <c r="C9" s="30"/>
      <c r="D9" s="97">
        <v>2014</v>
      </c>
      <c r="E9" s="98">
        <v>2015</v>
      </c>
      <c r="F9" s="98">
        <v>2016</v>
      </c>
      <c r="G9" s="98">
        <v>2017</v>
      </c>
      <c r="H9" s="99">
        <v>2018</v>
      </c>
      <c r="I9" s="98">
        <v>2019</v>
      </c>
      <c r="J9" s="100">
        <v>2020</v>
      </c>
      <c r="K9" s="99">
        <v>2021</v>
      </c>
      <c r="L9" s="98">
        <v>2022</v>
      </c>
      <c r="M9" s="1"/>
      <c r="U9" s="36"/>
      <c r="AC9" s="40"/>
      <c r="AK9" s="40"/>
      <c r="AL9" s="4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2:49" ht="16.5" customHeight="1">
      <c r="B10" s="142" t="s">
        <v>3</v>
      </c>
      <c r="C10" s="14" t="s">
        <v>10</v>
      </c>
      <c r="D10" s="86">
        <v>832095</v>
      </c>
      <c r="E10" s="78">
        <v>867023</v>
      </c>
      <c r="F10" s="78">
        <v>982474</v>
      </c>
      <c r="G10" s="78">
        <v>1144219</v>
      </c>
      <c r="H10" s="84">
        <v>552494</v>
      </c>
      <c r="I10" s="78">
        <v>0</v>
      </c>
      <c r="J10" s="78">
        <v>0</v>
      </c>
      <c r="K10" s="84">
        <v>3</v>
      </c>
      <c r="L10" s="23">
        <v>0</v>
      </c>
      <c r="M10" s="1"/>
      <c r="U10" s="37"/>
      <c r="AC10" s="42"/>
      <c r="AK10" s="58"/>
      <c r="AL10" s="43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2:49" ht="16.5" customHeight="1">
      <c r="B11" s="143"/>
      <c r="C11" s="15" t="s">
        <v>11</v>
      </c>
      <c r="D11" s="57">
        <v>1097707</v>
      </c>
      <c r="E11" s="27">
        <v>1034793</v>
      </c>
      <c r="F11" s="27">
        <v>790797</v>
      </c>
      <c r="G11" s="27">
        <v>1398595</v>
      </c>
      <c r="H11" s="27">
        <v>2714835</v>
      </c>
      <c r="I11" s="27">
        <v>3122184</v>
      </c>
      <c r="J11" s="27">
        <v>1395602</v>
      </c>
      <c r="K11" s="27">
        <v>1689900</v>
      </c>
      <c r="L11" s="25">
        <v>2661562</v>
      </c>
      <c r="M11" s="1"/>
      <c r="U11" s="37"/>
      <c r="AC11" s="42"/>
      <c r="AK11" s="58"/>
      <c r="AL11" s="43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2:49" ht="16.5" customHeight="1">
      <c r="B12" s="143"/>
      <c r="C12" s="12" t="s">
        <v>12</v>
      </c>
      <c r="D12" s="87">
        <v>215800</v>
      </c>
      <c r="E12" s="78">
        <v>209971</v>
      </c>
      <c r="F12" s="78">
        <v>129907</v>
      </c>
      <c r="G12" s="78">
        <v>286052</v>
      </c>
      <c r="H12" s="78">
        <v>390813</v>
      </c>
      <c r="I12" s="78">
        <v>474162</v>
      </c>
      <c r="J12" s="78">
        <v>235259</v>
      </c>
      <c r="K12" s="78">
        <v>272052</v>
      </c>
      <c r="L12" s="23">
        <v>409193</v>
      </c>
      <c r="M12" s="1"/>
      <c r="U12" s="37"/>
      <c r="AC12" s="42"/>
      <c r="AK12" s="58"/>
      <c r="AL12" s="43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2:49" ht="16.5" customHeight="1">
      <c r="B13" s="143"/>
      <c r="C13" s="15" t="s">
        <v>13</v>
      </c>
      <c r="D13" s="57">
        <v>201884</v>
      </c>
      <c r="E13" s="83">
        <v>188607</v>
      </c>
      <c r="F13" s="79">
        <v>0</v>
      </c>
      <c r="G13" s="27">
        <v>41193</v>
      </c>
      <c r="H13" s="27">
        <v>224236</v>
      </c>
      <c r="I13" s="27">
        <v>305763</v>
      </c>
      <c r="J13" s="27">
        <v>62834</v>
      </c>
      <c r="K13" s="27">
        <v>67945</v>
      </c>
      <c r="L13" s="25">
        <v>104027</v>
      </c>
      <c r="M13" s="1"/>
      <c r="U13" s="37"/>
      <c r="AC13" s="42"/>
      <c r="AK13" s="58"/>
      <c r="AL13" s="43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2:49" ht="16.5" customHeight="1">
      <c r="B14" s="141"/>
      <c r="C14" s="13" t="s">
        <v>14</v>
      </c>
      <c r="D14" s="87">
        <v>576827</v>
      </c>
      <c r="E14" s="78">
        <v>499799</v>
      </c>
      <c r="F14" s="78">
        <v>401965</v>
      </c>
      <c r="G14" s="78">
        <v>681550</v>
      </c>
      <c r="H14" s="78">
        <v>945974</v>
      </c>
      <c r="I14" s="78">
        <v>1148904</v>
      </c>
      <c r="J14" s="78">
        <v>491959</v>
      </c>
      <c r="K14" s="78">
        <v>680036</v>
      </c>
      <c r="L14" s="23">
        <v>1027400</v>
      </c>
      <c r="M14" s="1"/>
      <c r="U14" s="37"/>
      <c r="AC14" s="42"/>
      <c r="AK14" s="58"/>
      <c r="AL14" s="43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2:49" ht="16.5" customHeight="1">
      <c r="B15" s="142" t="s">
        <v>5</v>
      </c>
      <c r="C15" s="18" t="s">
        <v>15</v>
      </c>
      <c r="D15" s="57">
        <v>483526</v>
      </c>
      <c r="E15" s="27">
        <v>507625</v>
      </c>
      <c r="F15" s="27">
        <v>338829</v>
      </c>
      <c r="G15" s="27">
        <v>547182</v>
      </c>
      <c r="H15" s="27">
        <v>802337</v>
      </c>
      <c r="I15" s="27">
        <v>885425</v>
      </c>
      <c r="J15" s="27">
        <v>354132</v>
      </c>
      <c r="K15" s="27">
        <v>479627</v>
      </c>
      <c r="L15" s="25">
        <v>794842</v>
      </c>
      <c r="M15" s="1"/>
      <c r="U15" s="37"/>
      <c r="AC15" s="42"/>
      <c r="AK15" s="58"/>
      <c r="AL15" s="43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6.5" customHeight="1">
      <c r="B16" s="143"/>
      <c r="C16" s="12" t="s">
        <v>16</v>
      </c>
      <c r="D16" s="87">
        <v>319270</v>
      </c>
      <c r="E16" s="78">
        <v>289779</v>
      </c>
      <c r="F16" s="78">
        <v>242744</v>
      </c>
      <c r="G16" s="78">
        <v>257762</v>
      </c>
      <c r="H16" s="78">
        <v>409025</v>
      </c>
      <c r="I16" s="78">
        <v>477926</v>
      </c>
      <c r="J16" s="78">
        <v>186663</v>
      </c>
      <c r="K16" s="78">
        <v>234090</v>
      </c>
      <c r="L16" s="23">
        <v>399800</v>
      </c>
      <c r="M16" s="1"/>
      <c r="U16" s="37"/>
      <c r="AC16" s="42"/>
      <c r="AK16" s="58"/>
      <c r="AL16" s="43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2:49" ht="16.5" customHeight="1">
      <c r="B17" s="143"/>
      <c r="C17" s="15" t="s">
        <v>17</v>
      </c>
      <c r="D17" s="57">
        <v>265412</v>
      </c>
      <c r="E17" s="27">
        <v>302253</v>
      </c>
      <c r="F17" s="27">
        <v>208716</v>
      </c>
      <c r="G17" s="27">
        <v>235708</v>
      </c>
      <c r="H17" s="27">
        <v>403349</v>
      </c>
      <c r="I17" s="27">
        <v>460161</v>
      </c>
      <c r="J17" s="27">
        <v>148491</v>
      </c>
      <c r="K17" s="27">
        <v>259228</v>
      </c>
      <c r="L17" s="25">
        <v>349120</v>
      </c>
      <c r="M17" s="1"/>
      <c r="U17" s="37"/>
      <c r="AC17" s="42"/>
      <c r="AK17" s="58"/>
      <c r="AL17" s="43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2:49" ht="16.5" customHeight="1">
      <c r="B18" s="143"/>
      <c r="C18" s="12" t="s">
        <v>18</v>
      </c>
      <c r="D18" s="87">
        <v>361037</v>
      </c>
      <c r="E18" s="78">
        <v>226181</v>
      </c>
      <c r="F18" s="78">
        <v>193235</v>
      </c>
      <c r="G18" s="78">
        <v>313850</v>
      </c>
      <c r="H18" s="78">
        <v>643880</v>
      </c>
      <c r="I18" s="78">
        <v>828847</v>
      </c>
      <c r="J18" s="78">
        <v>366426</v>
      </c>
      <c r="K18" s="78">
        <v>611859</v>
      </c>
      <c r="L18" s="23">
        <v>745225</v>
      </c>
      <c r="M18" s="1"/>
      <c r="U18" s="37"/>
      <c r="AC18" s="42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2:49" ht="16.5" customHeight="1">
      <c r="B19" s="143"/>
      <c r="C19" s="15" t="s">
        <v>19</v>
      </c>
      <c r="D19" s="57">
        <v>179639</v>
      </c>
      <c r="E19" s="27">
        <v>127400</v>
      </c>
      <c r="F19" s="27">
        <v>129915</v>
      </c>
      <c r="G19" s="27">
        <v>151168</v>
      </c>
      <c r="H19" s="27">
        <v>340475</v>
      </c>
      <c r="I19" s="27">
        <v>352157</v>
      </c>
      <c r="J19" s="27">
        <v>125568</v>
      </c>
      <c r="K19" s="27">
        <v>269164</v>
      </c>
      <c r="L19" s="25">
        <v>331977</v>
      </c>
      <c r="M19" s="1"/>
      <c r="U19" s="37"/>
      <c r="AC19" s="42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2:49" ht="16.5" customHeight="1">
      <c r="B20" s="143"/>
      <c r="C20" s="12" t="s">
        <v>20</v>
      </c>
      <c r="D20" s="87">
        <v>1645595</v>
      </c>
      <c r="E20" s="78">
        <v>1583984</v>
      </c>
      <c r="F20" s="78">
        <v>1586813</v>
      </c>
      <c r="G20" s="78">
        <v>2515565</v>
      </c>
      <c r="H20" s="78">
        <v>2479415</v>
      </c>
      <c r="I20" s="78">
        <v>2728255</v>
      </c>
      <c r="J20" s="78">
        <v>1030730</v>
      </c>
      <c r="K20" s="78">
        <v>1467675</v>
      </c>
      <c r="L20" s="23">
        <v>2403057</v>
      </c>
      <c r="M20" s="1"/>
      <c r="U20" s="37"/>
      <c r="AC20" s="42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2:49" ht="16.5" customHeight="1">
      <c r="B21" s="143"/>
      <c r="C21" s="15" t="s">
        <v>21</v>
      </c>
      <c r="D21" s="57">
        <v>432825</v>
      </c>
      <c r="E21" s="27">
        <v>395185</v>
      </c>
      <c r="F21" s="27">
        <v>330586</v>
      </c>
      <c r="G21" s="27">
        <v>428500</v>
      </c>
      <c r="H21" s="27">
        <v>523352</v>
      </c>
      <c r="I21" s="27">
        <v>614070</v>
      </c>
      <c r="J21" s="27">
        <v>233117</v>
      </c>
      <c r="K21" s="27">
        <v>293243</v>
      </c>
      <c r="L21" s="25">
        <v>496703</v>
      </c>
      <c r="M21" s="1"/>
      <c r="U21" s="37"/>
      <c r="AC21" s="42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2:49" ht="16.5" customHeight="1">
      <c r="B22" s="143"/>
      <c r="C22" s="12" t="s">
        <v>22</v>
      </c>
      <c r="D22" s="87">
        <v>1010267</v>
      </c>
      <c r="E22" s="78">
        <v>1131689</v>
      </c>
      <c r="F22" s="78">
        <v>1073782</v>
      </c>
      <c r="G22" s="78">
        <v>1116224</v>
      </c>
      <c r="H22" s="78">
        <v>1488052</v>
      </c>
      <c r="I22" s="78">
        <v>1571506</v>
      </c>
      <c r="J22" s="78">
        <v>621424</v>
      </c>
      <c r="K22" s="78">
        <v>851529</v>
      </c>
      <c r="L22" s="23">
        <v>1466352</v>
      </c>
      <c r="M22" s="1"/>
      <c r="U22" s="37"/>
      <c r="AC22" s="42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2:49" ht="16.5" customHeight="1">
      <c r="B23" s="143"/>
      <c r="C23" s="15" t="s">
        <v>23</v>
      </c>
      <c r="D23" s="57">
        <v>1774909</v>
      </c>
      <c r="E23" s="27">
        <v>2162442</v>
      </c>
      <c r="F23" s="27">
        <v>1979647</v>
      </c>
      <c r="G23" s="27">
        <v>2203062</v>
      </c>
      <c r="H23" s="27">
        <v>2068921</v>
      </c>
      <c r="I23" s="27">
        <v>2253030</v>
      </c>
      <c r="J23" s="27">
        <v>979570</v>
      </c>
      <c r="K23" s="27">
        <v>1433820</v>
      </c>
      <c r="L23" s="25">
        <v>2514518</v>
      </c>
      <c r="M23" s="1"/>
      <c r="U23" s="37"/>
      <c r="AC23" s="42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2:49" ht="16.5" customHeight="1">
      <c r="B24" s="141"/>
      <c r="C24" s="122" t="s">
        <v>52</v>
      </c>
      <c r="D24" s="86">
        <v>0</v>
      </c>
      <c r="E24" s="78">
        <v>0</v>
      </c>
      <c r="F24" s="78">
        <v>0</v>
      </c>
      <c r="G24" s="78">
        <v>0</v>
      </c>
      <c r="H24" s="78">
        <v>0</v>
      </c>
      <c r="I24" s="78">
        <v>2555</v>
      </c>
      <c r="J24" s="78">
        <v>3807</v>
      </c>
      <c r="K24" s="78">
        <v>5063</v>
      </c>
      <c r="L24" s="23">
        <v>9004</v>
      </c>
      <c r="M24" s="1"/>
      <c r="U24" s="37"/>
      <c r="AC24" s="42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2:49" ht="16.5" customHeight="1">
      <c r="B25" s="142" t="s">
        <v>8</v>
      </c>
      <c r="C25" s="115" t="s">
        <v>24</v>
      </c>
      <c r="D25" s="57">
        <v>1762</v>
      </c>
      <c r="E25" s="27">
        <v>1133</v>
      </c>
      <c r="F25" s="27">
        <v>805</v>
      </c>
      <c r="G25" s="27">
        <v>215</v>
      </c>
      <c r="H25" s="27">
        <v>0</v>
      </c>
      <c r="I25" s="27">
        <v>0</v>
      </c>
      <c r="J25" s="27">
        <v>0</v>
      </c>
      <c r="K25" s="27">
        <v>0</v>
      </c>
      <c r="L25" s="25">
        <v>0</v>
      </c>
      <c r="M25" s="1"/>
      <c r="U25" s="31"/>
      <c r="AC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2:49" ht="16.5" customHeight="1">
      <c r="B26" s="143"/>
      <c r="C26" s="12" t="s">
        <v>25</v>
      </c>
      <c r="D26" s="87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23">
        <v>0</v>
      </c>
      <c r="M26" s="1"/>
      <c r="O26" s="1"/>
      <c r="P26" s="1"/>
      <c r="Q26" s="1"/>
      <c r="R26" s="1"/>
      <c r="S26" s="1"/>
      <c r="T26" s="1"/>
      <c r="U26" s="31"/>
      <c r="AC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2:49" ht="16.5" customHeight="1">
      <c r="B27" s="141"/>
      <c r="C27" s="15" t="s">
        <v>26</v>
      </c>
      <c r="D27" s="57">
        <v>0</v>
      </c>
      <c r="E27" s="83">
        <v>0</v>
      </c>
      <c r="F27" s="79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5">
        <v>0</v>
      </c>
      <c r="M27" s="1"/>
      <c r="O27" s="1"/>
      <c r="P27" s="1"/>
      <c r="Q27" s="1"/>
      <c r="R27" s="1"/>
      <c r="S27" s="1"/>
      <c r="T27" s="1"/>
      <c r="U27" s="31"/>
      <c r="AC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2:49" ht="16.5" customHeight="1">
      <c r="B28" s="140" t="s">
        <v>9</v>
      </c>
      <c r="C28" s="116" t="s">
        <v>27</v>
      </c>
      <c r="D28" s="8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23">
        <v>0</v>
      </c>
      <c r="M28" s="1"/>
      <c r="O28" s="1"/>
      <c r="P28" s="1"/>
      <c r="Q28" s="1"/>
      <c r="R28" s="1"/>
      <c r="S28" s="1"/>
      <c r="T28" s="1"/>
      <c r="U28" s="31"/>
      <c r="AC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2:49" ht="16.5" customHeight="1">
      <c r="B29" s="141"/>
      <c r="C29" s="123" t="s">
        <v>28</v>
      </c>
      <c r="D29" s="5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5">
        <v>0</v>
      </c>
      <c r="M29" s="1"/>
      <c r="O29" s="1"/>
      <c r="P29" s="1"/>
      <c r="Q29" s="1"/>
      <c r="R29" s="1"/>
      <c r="S29" s="1"/>
      <c r="T29" s="1"/>
      <c r="U29" s="31"/>
      <c r="V29" s="31"/>
      <c r="W29" s="31"/>
      <c r="X29" s="31"/>
      <c r="Y29" s="31"/>
      <c r="Z29" s="31"/>
      <c r="AA29" s="31"/>
      <c r="AB29" s="1"/>
      <c r="AC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2:49" ht="16.5" customHeight="1">
      <c r="B30" s="156" t="s">
        <v>5</v>
      </c>
      <c r="C30" s="116" t="s">
        <v>29</v>
      </c>
      <c r="D30" s="87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28</v>
      </c>
      <c r="L30" s="23">
        <v>0</v>
      </c>
      <c r="M30" s="1"/>
      <c r="O30" s="1"/>
      <c r="P30" s="1"/>
      <c r="Q30" s="1"/>
      <c r="R30" s="1"/>
      <c r="S30" s="1"/>
      <c r="T30" s="1"/>
      <c r="U30" s="31"/>
      <c r="V30" s="31"/>
      <c r="W30" s="31"/>
      <c r="X30" s="31"/>
      <c r="Y30" s="31"/>
      <c r="Z30" s="31"/>
      <c r="AA30" s="31"/>
      <c r="AB30" s="1"/>
      <c r="AC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2:49" ht="16.5" customHeight="1">
      <c r="B31" s="157"/>
      <c r="C31" s="15" t="s">
        <v>30</v>
      </c>
      <c r="D31" s="57">
        <v>0</v>
      </c>
      <c r="E31" s="27">
        <v>0</v>
      </c>
      <c r="F31" s="27">
        <v>0</v>
      </c>
      <c r="G31" s="27">
        <v>0</v>
      </c>
      <c r="H31" s="27">
        <v>20693</v>
      </c>
      <c r="I31" s="27">
        <v>24868</v>
      </c>
      <c r="J31" s="27">
        <v>6189</v>
      </c>
      <c r="K31" s="27">
        <v>23</v>
      </c>
      <c r="L31" s="25">
        <v>0</v>
      </c>
      <c r="M31" s="1"/>
      <c r="O31" s="1"/>
      <c r="P31" s="1"/>
      <c r="Q31" s="1"/>
      <c r="R31" s="1"/>
      <c r="S31" s="1"/>
      <c r="T31" s="1"/>
      <c r="U31" s="31"/>
      <c r="V31" s="31"/>
      <c r="W31" s="31"/>
      <c r="X31" s="31"/>
      <c r="Y31" s="31"/>
      <c r="Z31" s="31"/>
      <c r="AA31" s="31"/>
      <c r="AB31" s="1"/>
      <c r="AC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2:49" ht="16.5" customHeight="1">
      <c r="B32" s="157"/>
      <c r="C32" s="12" t="s">
        <v>31</v>
      </c>
      <c r="D32" s="87">
        <v>62532</v>
      </c>
      <c r="E32" s="78">
        <v>120118</v>
      </c>
      <c r="F32" s="78">
        <v>65872</v>
      </c>
      <c r="G32" s="78">
        <v>56020</v>
      </c>
      <c r="H32" s="78">
        <v>46576</v>
      </c>
      <c r="I32" s="78">
        <v>39933</v>
      </c>
      <c r="J32" s="78">
        <v>15528</v>
      </c>
      <c r="K32" s="78">
        <v>19411</v>
      </c>
      <c r="L32" s="23">
        <v>18558</v>
      </c>
      <c r="M32" s="1"/>
      <c r="O32" s="1"/>
      <c r="P32" s="1"/>
      <c r="Q32" s="1"/>
      <c r="R32" s="1"/>
      <c r="S32" s="1"/>
      <c r="T32" s="1"/>
      <c r="U32" s="31"/>
      <c r="V32" s="31"/>
      <c r="W32" s="31"/>
      <c r="X32" s="31"/>
      <c r="Y32" s="31"/>
      <c r="Z32" s="31"/>
      <c r="AA32" s="31"/>
      <c r="AB32" s="1"/>
      <c r="AC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2:49" ht="16.5" customHeight="1">
      <c r="B33" s="157"/>
      <c r="C33" s="15" t="s">
        <v>32</v>
      </c>
      <c r="D33" s="57">
        <v>75085</v>
      </c>
      <c r="E33" s="27">
        <v>74949</v>
      </c>
      <c r="F33" s="27">
        <v>59172</v>
      </c>
      <c r="G33" s="27">
        <v>64592</v>
      </c>
      <c r="H33" s="27">
        <v>69298</v>
      </c>
      <c r="I33" s="27">
        <v>57202</v>
      </c>
      <c r="J33" s="27">
        <v>22978</v>
      </c>
      <c r="K33" s="27">
        <v>36671</v>
      </c>
      <c r="L33" s="25">
        <v>40524</v>
      </c>
      <c r="M33" s="1"/>
      <c r="O33" s="1"/>
      <c r="P33" s="1"/>
      <c r="Q33" s="1"/>
      <c r="R33" s="1"/>
      <c r="S33" s="1"/>
      <c r="T33" s="1"/>
      <c r="U33" s="31"/>
      <c r="V33" s="31"/>
      <c r="W33" s="31"/>
      <c r="X33" s="31"/>
      <c r="Y33" s="31"/>
      <c r="Z33" s="31"/>
      <c r="AA33" s="31"/>
      <c r="AB33" s="1"/>
      <c r="AC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2:49" ht="16.5" customHeight="1">
      <c r="B34" s="157"/>
      <c r="C34" s="12" t="s">
        <v>33</v>
      </c>
      <c r="D34" s="87">
        <v>54613</v>
      </c>
      <c r="E34" s="78">
        <v>165166</v>
      </c>
      <c r="F34" s="78">
        <v>110357</v>
      </c>
      <c r="G34" s="78">
        <v>45725</v>
      </c>
      <c r="H34" s="78">
        <v>41280</v>
      </c>
      <c r="I34" s="78">
        <v>41308</v>
      </c>
      <c r="J34" s="78">
        <v>19054</v>
      </c>
      <c r="K34" s="78">
        <v>29366</v>
      </c>
      <c r="L34" s="23">
        <v>36296</v>
      </c>
      <c r="M34" s="1"/>
      <c r="O34" s="1"/>
      <c r="P34" s="1"/>
      <c r="Q34" s="1"/>
      <c r="R34" s="1"/>
      <c r="S34" s="1"/>
      <c r="T34" s="1"/>
      <c r="U34" s="31"/>
      <c r="V34" s="31"/>
      <c r="W34" s="31"/>
      <c r="X34" s="31"/>
      <c r="Y34" s="31"/>
      <c r="Z34" s="31"/>
      <c r="AA34" s="3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2:49" ht="16.5" customHeight="1">
      <c r="B35" s="157"/>
      <c r="C35" s="15" t="s">
        <v>34</v>
      </c>
      <c r="D35" s="57">
        <v>48509</v>
      </c>
      <c r="E35" s="27">
        <v>117427</v>
      </c>
      <c r="F35" s="27">
        <v>102685</v>
      </c>
      <c r="G35" s="27">
        <v>73346</v>
      </c>
      <c r="H35" s="27">
        <v>72804</v>
      </c>
      <c r="I35" s="27">
        <v>72457</v>
      </c>
      <c r="J35" s="27">
        <v>43088</v>
      </c>
      <c r="K35" s="27">
        <v>71148</v>
      </c>
      <c r="L35" s="25">
        <v>36432</v>
      </c>
      <c r="M35" s="1"/>
      <c r="O35" s="1"/>
      <c r="P35" s="1"/>
      <c r="Q35" s="1"/>
      <c r="R35" s="1"/>
      <c r="S35" s="1"/>
      <c r="T35" s="1"/>
      <c r="U35" s="31"/>
      <c r="V35" s="31"/>
      <c r="W35" s="31"/>
      <c r="X35" s="31"/>
      <c r="Y35" s="31"/>
      <c r="Z35" s="31"/>
      <c r="AA35" s="3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2:49" ht="16.5" customHeight="1">
      <c r="B36" s="157"/>
      <c r="C36" s="12" t="s">
        <v>35</v>
      </c>
      <c r="D36" s="87">
        <v>164162</v>
      </c>
      <c r="E36" s="78">
        <v>201788</v>
      </c>
      <c r="F36" s="78">
        <v>169843</v>
      </c>
      <c r="G36" s="78">
        <v>230405</v>
      </c>
      <c r="H36" s="78">
        <v>241449</v>
      </c>
      <c r="I36" s="78">
        <v>341435</v>
      </c>
      <c r="J36" s="78">
        <v>134742</v>
      </c>
      <c r="K36" s="78">
        <v>192981</v>
      </c>
      <c r="L36" s="23">
        <v>214704</v>
      </c>
      <c r="M36" s="1"/>
      <c r="N36" s="1"/>
      <c r="O36" s="1"/>
      <c r="P36" s="1"/>
      <c r="Q36" s="1"/>
      <c r="R36" s="1"/>
      <c r="S36" s="1"/>
      <c r="T36" s="1"/>
      <c r="U36" s="31"/>
      <c r="V36" s="31"/>
      <c r="W36" s="31"/>
      <c r="X36" s="31"/>
      <c r="Y36" s="31"/>
      <c r="Z36" s="31"/>
      <c r="AA36" s="3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2:49" ht="16.5" customHeight="1">
      <c r="B37" s="158"/>
      <c r="C37" s="19" t="s">
        <v>36</v>
      </c>
      <c r="D37" s="57">
        <v>303184</v>
      </c>
      <c r="E37" s="27">
        <v>490837</v>
      </c>
      <c r="F37" s="27">
        <v>302719</v>
      </c>
      <c r="G37" s="27">
        <v>668112</v>
      </c>
      <c r="H37" s="27">
        <v>427220</v>
      </c>
      <c r="I37" s="27">
        <v>494819</v>
      </c>
      <c r="J37" s="27">
        <v>224830</v>
      </c>
      <c r="K37" s="27">
        <v>292549</v>
      </c>
      <c r="L37" s="25">
        <v>272072</v>
      </c>
      <c r="M37" s="1"/>
      <c r="N37" s="1"/>
      <c r="O37" s="1"/>
      <c r="P37" s="1"/>
      <c r="Q37" s="1"/>
      <c r="R37" s="1"/>
      <c r="S37" s="1"/>
      <c r="T37" s="1"/>
      <c r="U37" s="31"/>
      <c r="V37" s="31"/>
      <c r="W37" s="31"/>
      <c r="X37" s="31"/>
      <c r="Y37" s="31"/>
      <c r="Z37" s="31"/>
      <c r="AA37" s="3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2:49" ht="16.5" customHeight="1">
      <c r="B38" s="5" t="s">
        <v>6</v>
      </c>
      <c r="C38" s="12" t="s">
        <v>37</v>
      </c>
      <c r="D38" s="87">
        <v>190753</v>
      </c>
      <c r="E38" s="78">
        <v>251601</v>
      </c>
      <c r="F38" s="78">
        <v>162068</v>
      </c>
      <c r="G38" s="78">
        <v>256295</v>
      </c>
      <c r="H38" s="78">
        <v>283799</v>
      </c>
      <c r="I38" s="78">
        <v>269298</v>
      </c>
      <c r="J38" s="78">
        <v>122376</v>
      </c>
      <c r="K38" s="78">
        <v>158046</v>
      </c>
      <c r="L38" s="23">
        <v>189537</v>
      </c>
      <c r="M38" s="1"/>
      <c r="N38" s="1"/>
      <c r="O38" s="1"/>
      <c r="P38" s="1"/>
      <c r="Q38" s="1"/>
      <c r="R38" s="1"/>
      <c r="S38" s="1"/>
      <c r="T38" s="1"/>
      <c r="U38" s="31"/>
      <c r="V38" s="31"/>
      <c r="W38" s="31"/>
      <c r="X38" s="31"/>
      <c r="Y38" s="31"/>
      <c r="Z38" s="31"/>
      <c r="AA38" s="3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2:49" ht="16.5" customHeight="1">
      <c r="B39" s="140" t="s">
        <v>7</v>
      </c>
      <c r="C39" s="115" t="s">
        <v>38</v>
      </c>
      <c r="D39" s="57">
        <v>255728</v>
      </c>
      <c r="E39" s="27">
        <v>326858</v>
      </c>
      <c r="F39" s="27">
        <v>226480</v>
      </c>
      <c r="G39" s="27">
        <v>283006</v>
      </c>
      <c r="H39" s="27">
        <v>336789</v>
      </c>
      <c r="I39" s="27">
        <v>406614</v>
      </c>
      <c r="J39" s="27">
        <v>144010</v>
      </c>
      <c r="K39" s="27">
        <v>217519</v>
      </c>
      <c r="L39" s="25">
        <v>239209</v>
      </c>
      <c r="M39" s="1"/>
      <c r="N39" s="1"/>
      <c r="O39" s="1"/>
      <c r="P39" s="1"/>
      <c r="Q39" s="1"/>
      <c r="R39" s="1"/>
      <c r="S39" s="1"/>
      <c r="T39" s="1"/>
      <c r="U39" s="31"/>
      <c r="V39" s="31"/>
      <c r="W39" s="31"/>
      <c r="X39" s="31"/>
      <c r="Y39" s="31"/>
      <c r="Z39" s="31"/>
      <c r="AA39" s="3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2:49" ht="16.5" customHeight="1">
      <c r="B40" s="141"/>
      <c r="C40" s="12" t="s">
        <v>39</v>
      </c>
      <c r="D40" s="87">
        <v>421333</v>
      </c>
      <c r="E40" s="78">
        <v>560218</v>
      </c>
      <c r="F40" s="78">
        <v>329638</v>
      </c>
      <c r="G40" s="78">
        <v>486430</v>
      </c>
      <c r="H40" s="78">
        <v>510892</v>
      </c>
      <c r="I40" s="78">
        <v>503975</v>
      </c>
      <c r="J40" s="78">
        <v>261550</v>
      </c>
      <c r="K40" s="78">
        <v>375712</v>
      </c>
      <c r="L40" s="23">
        <v>362883</v>
      </c>
      <c r="M40" s="1"/>
      <c r="N40" s="1"/>
      <c r="O40" s="1"/>
      <c r="P40" s="1"/>
      <c r="Q40" s="1"/>
      <c r="R40" s="1"/>
      <c r="S40" s="1"/>
      <c r="T40" s="1"/>
      <c r="U40" s="31"/>
      <c r="V40" s="31"/>
      <c r="W40" s="31"/>
      <c r="X40" s="31"/>
      <c r="Y40" s="31"/>
      <c r="Z40" s="31"/>
      <c r="AA40" s="3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2:49" ht="16.5" customHeight="1">
      <c r="B41" s="153" t="s">
        <v>49</v>
      </c>
      <c r="C41" s="154"/>
      <c r="D41" s="87"/>
      <c r="E41" s="78"/>
      <c r="F41" s="81"/>
      <c r="G41" s="81"/>
      <c r="H41" s="81">
        <v>91054</v>
      </c>
      <c r="I41" s="124">
        <v>13390</v>
      </c>
      <c r="J41" s="124">
        <v>121291</v>
      </c>
      <c r="K41" s="81">
        <v>6308</v>
      </c>
      <c r="L41" s="121">
        <v>7438</v>
      </c>
      <c r="M41" s="1"/>
      <c r="N41" s="1"/>
      <c r="O41" s="1"/>
      <c r="P41" s="1"/>
      <c r="Q41" s="1"/>
      <c r="R41" s="1"/>
      <c r="S41" s="1"/>
      <c r="T41" s="1"/>
      <c r="U41" s="31"/>
      <c r="V41" s="31"/>
      <c r="W41" s="31"/>
      <c r="X41" s="31"/>
      <c r="Y41" s="31"/>
      <c r="Z41" s="31"/>
      <c r="AA41" s="3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2:49" ht="16.5" customHeight="1">
      <c r="B42" s="135" t="s">
        <v>4</v>
      </c>
      <c r="C42" s="155"/>
      <c r="D42" s="117">
        <f>SUM(D10:D40)</f>
        <v>10974454</v>
      </c>
      <c r="E42" s="118">
        <f>SUM(E10:E40)</f>
        <v>11836826</v>
      </c>
      <c r="F42" s="118">
        <f>SUM(F10:F40)</f>
        <v>9919049</v>
      </c>
      <c r="G42" s="118">
        <f>SUM(G10:G40)</f>
        <v>13484776</v>
      </c>
      <c r="H42" s="119">
        <v>16129012</v>
      </c>
      <c r="I42" s="119">
        <f>SUM(I10:I41)</f>
        <v>17490244</v>
      </c>
      <c r="J42" s="119">
        <f>SUM(J10:J41)</f>
        <v>7351218</v>
      </c>
      <c r="K42" s="127">
        <f>SUM(K10:K41)</f>
        <v>10014996</v>
      </c>
      <c r="L42" s="120">
        <v>15152453</v>
      </c>
      <c r="M42" s="1"/>
      <c r="N42" s="1"/>
      <c r="O42" s="1"/>
      <c r="P42" s="1"/>
      <c r="Q42" s="1"/>
      <c r="R42" s="1"/>
      <c r="S42" s="1"/>
      <c r="T42" s="1"/>
      <c r="U42" s="31"/>
      <c r="V42" s="31"/>
      <c r="W42" s="31"/>
      <c r="X42" s="31"/>
      <c r="Y42" s="31"/>
      <c r="Z42" s="31"/>
      <c r="AA42" s="3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2:49" ht="16.5" customHeight="1">
      <c r="B43" s="1"/>
      <c r="C43" s="1"/>
      <c r="D43" s="1"/>
      <c r="E43" s="1"/>
      <c r="F43" s="1"/>
      <c r="G43" s="1"/>
      <c r="H43" s="1"/>
      <c r="I43" s="1"/>
      <c r="J43" s="1"/>
      <c r="K43" s="128"/>
      <c r="L43" s="1"/>
      <c r="M43" s="1"/>
      <c r="N43" s="1"/>
      <c r="O43" s="1"/>
      <c r="P43" s="1"/>
      <c r="Q43" s="1"/>
      <c r="R43" s="1"/>
      <c r="S43" s="1"/>
      <c r="T43" s="1"/>
      <c r="U43" s="31"/>
      <c r="V43" s="31"/>
      <c r="W43" s="31"/>
      <c r="X43" s="31"/>
      <c r="Y43" s="31"/>
      <c r="Z43" s="31"/>
      <c r="AA43" s="3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2:49" ht="16.5" customHeight="1">
      <c r="B44" s="10" t="s">
        <v>46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38"/>
      <c r="V44" s="38"/>
      <c r="W44" s="38"/>
      <c r="X44" s="38"/>
      <c r="Y44" s="38"/>
      <c r="Z44" s="38"/>
      <c r="AA44" s="38"/>
      <c r="AB44" s="11"/>
      <c r="AC44" s="1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2:49" ht="16.5" customHeight="1">
      <c r="B45" s="166" t="s">
        <v>48</v>
      </c>
      <c r="C45" s="166"/>
      <c r="D45" s="166"/>
      <c r="E45" s="166"/>
      <c r="F45" s="166"/>
      <c r="G45" s="166"/>
      <c r="H45" s="166"/>
      <c r="I45" s="166"/>
      <c r="J45" s="108"/>
      <c r="K45" s="108"/>
      <c r="L45" s="112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2:49" ht="16.5" customHeight="1">
      <c r="B46" s="134" t="s">
        <v>47</v>
      </c>
      <c r="C46" s="134"/>
      <c r="D46" s="134"/>
      <c r="E46" s="134"/>
      <c r="F46" s="134"/>
      <c r="G46" s="134"/>
      <c r="H46" s="134"/>
      <c r="I46" s="134"/>
      <c r="J46" s="108"/>
      <c r="K46" s="108"/>
      <c r="L46" s="112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2:49" ht="16.5" customHeight="1">
      <c r="B47" s="134"/>
      <c r="C47" s="134"/>
      <c r="D47" s="134"/>
      <c r="E47" s="134"/>
      <c r="F47" s="134"/>
      <c r="G47" s="134"/>
      <c r="H47" s="134"/>
      <c r="I47" s="134"/>
      <c r="J47" s="109"/>
      <c r="K47" s="109"/>
      <c r="L47" s="113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2:49" ht="30" customHeight="1">
      <c r="B48" s="148" t="s">
        <v>51</v>
      </c>
      <c r="C48" s="148"/>
      <c r="D48" s="148"/>
      <c r="E48" s="148"/>
      <c r="F48" s="148"/>
      <c r="G48" s="148"/>
      <c r="H48" s="148"/>
      <c r="I48" s="148"/>
      <c r="J48" s="105"/>
      <c r="K48" s="105"/>
      <c r="L48" s="105"/>
      <c r="M48" s="11"/>
      <c r="N48" s="11"/>
      <c r="O48" s="11"/>
      <c r="P48" s="11"/>
      <c r="Q48" s="11"/>
      <c r="R48" s="11"/>
      <c r="S48" s="11"/>
      <c r="T48" s="11"/>
      <c r="U48" s="38"/>
      <c r="V48" s="38"/>
      <c r="W48" s="38"/>
      <c r="X48" s="38"/>
      <c r="Y48" s="38"/>
      <c r="Z48" s="38"/>
      <c r="AA48" s="38"/>
      <c r="AB48" s="11"/>
      <c r="AC48" s="1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2:49" ht="16.5" customHeight="1">
      <c r="B49" s="7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31"/>
      <c r="V49" s="31"/>
      <c r="W49" s="31"/>
      <c r="X49" s="31"/>
      <c r="Y49" s="31"/>
      <c r="Z49" s="31"/>
      <c r="AA49" s="3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2:49" ht="18.75">
      <c r="B50" s="165" t="s">
        <v>41</v>
      </c>
      <c r="C50" s="165"/>
      <c r="D50" s="165"/>
      <c r="E50" s="165"/>
      <c r="F50" s="165"/>
      <c r="G50" s="165"/>
      <c r="H50" s="165"/>
      <c r="I50" s="165"/>
      <c r="J50" s="107"/>
      <c r="K50" s="107"/>
      <c r="L50" s="111"/>
      <c r="M50" s="1"/>
      <c r="N50" s="1"/>
      <c r="O50" s="1"/>
      <c r="P50" s="1"/>
      <c r="Q50" s="1"/>
      <c r="R50" s="1"/>
      <c r="S50" s="1"/>
      <c r="T50" s="1"/>
      <c r="U50" s="31"/>
      <c r="V50" s="31"/>
      <c r="W50" s="31"/>
      <c r="X50" s="31"/>
      <c r="Y50" s="31"/>
      <c r="Z50" s="31"/>
      <c r="AA50" s="3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2:49" ht="15">
      <c r="B51" s="1"/>
      <c r="C51" s="4"/>
      <c r="D51" s="3"/>
      <c r="E51" s="3"/>
      <c r="F51" s="3"/>
      <c r="G51" s="3"/>
      <c r="H51" s="3"/>
      <c r="I51" s="3"/>
      <c r="J51" s="3"/>
      <c r="K51" s="3"/>
      <c r="L51" s="3"/>
      <c r="M51" s="1"/>
      <c r="N51" s="1"/>
      <c r="O51" s="1"/>
      <c r="P51" s="1"/>
      <c r="Q51" s="1"/>
      <c r="R51" s="1"/>
      <c r="S51" s="1"/>
      <c r="T51" s="1"/>
      <c r="U51" s="31"/>
      <c r="V51" s="31"/>
      <c r="W51" s="31"/>
      <c r="X51" s="31"/>
      <c r="Y51" s="31"/>
      <c r="Z51" s="31"/>
      <c r="AA51" s="3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2:49" ht="4.5" customHeight="1">
      <c r="B52" s="8"/>
      <c r="C52" s="8"/>
      <c r="D52" s="144"/>
      <c r="E52" s="144"/>
      <c r="F52" s="144"/>
      <c r="G52" s="144"/>
      <c r="H52" s="144"/>
      <c r="I52" s="76"/>
      <c r="J52" s="102"/>
      <c r="K52" s="102"/>
      <c r="L52" s="114"/>
      <c r="M52" s="1"/>
      <c r="N52" s="1"/>
      <c r="O52" s="1"/>
      <c r="P52" s="1"/>
      <c r="Q52" s="1"/>
      <c r="R52" s="1"/>
      <c r="S52" s="1"/>
      <c r="T52" s="1"/>
      <c r="U52" s="31"/>
      <c r="V52" s="31"/>
      <c r="W52" s="31"/>
      <c r="X52" s="31"/>
      <c r="Y52" s="31"/>
      <c r="Z52" s="31"/>
      <c r="AA52" s="3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2:49" ht="15">
      <c r="B53" s="149" t="s">
        <v>0</v>
      </c>
      <c r="C53" s="160" t="s">
        <v>1</v>
      </c>
      <c r="D53" s="137" t="s">
        <v>2</v>
      </c>
      <c r="E53" s="138"/>
      <c r="F53" s="138"/>
      <c r="G53" s="138"/>
      <c r="H53" s="138"/>
      <c r="I53" s="138"/>
      <c r="J53" s="138"/>
      <c r="K53" s="138"/>
      <c r="L53" s="138"/>
      <c r="M53" s="1"/>
      <c r="N53" s="1"/>
      <c r="O53" s="1"/>
      <c r="P53" s="1"/>
      <c r="Q53" s="1"/>
      <c r="R53" s="1"/>
      <c r="S53" s="1"/>
      <c r="T53" s="1"/>
      <c r="U53" s="31"/>
      <c r="V53" s="31"/>
      <c r="W53" s="31"/>
      <c r="X53" s="31"/>
      <c r="Y53" s="31"/>
      <c r="Z53" s="31"/>
      <c r="AA53" s="3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2:49" ht="15">
      <c r="B54" s="150"/>
      <c r="C54" s="161"/>
      <c r="D54" s="97">
        <v>2014</v>
      </c>
      <c r="E54" s="98">
        <v>2015</v>
      </c>
      <c r="F54" s="98">
        <v>2016</v>
      </c>
      <c r="G54" s="98">
        <v>2017</v>
      </c>
      <c r="H54" s="99">
        <v>2018</v>
      </c>
      <c r="I54" s="99">
        <v>2019</v>
      </c>
      <c r="J54" s="100">
        <v>2020</v>
      </c>
      <c r="K54" s="99">
        <v>2021</v>
      </c>
      <c r="L54" s="98">
        <v>2022</v>
      </c>
      <c r="M54" s="1"/>
      <c r="N54" s="1"/>
      <c r="O54" s="1"/>
      <c r="P54" s="1"/>
      <c r="Q54" s="1"/>
      <c r="R54" s="1"/>
      <c r="S54" s="1"/>
      <c r="T54" s="1"/>
      <c r="U54" s="31"/>
      <c r="V54" s="31"/>
      <c r="W54" s="31"/>
      <c r="X54" s="31"/>
      <c r="Y54" s="31"/>
      <c r="Z54" s="31"/>
      <c r="AA54" s="3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49" ht="15">
      <c r="B55" s="142" t="s">
        <v>3</v>
      </c>
      <c r="C55" s="14" t="s">
        <v>10</v>
      </c>
      <c r="D55" s="21">
        <v>832095</v>
      </c>
      <c r="E55" s="22">
        <v>867023</v>
      </c>
      <c r="F55" s="22">
        <v>982474</v>
      </c>
      <c r="G55" s="22">
        <v>1144219</v>
      </c>
      <c r="H55" s="84">
        <v>552494</v>
      </c>
      <c r="I55" s="84">
        <v>0</v>
      </c>
      <c r="J55" s="78">
        <v>0</v>
      </c>
      <c r="K55" s="84">
        <v>3</v>
      </c>
      <c r="L55" s="85">
        <v>0</v>
      </c>
      <c r="M55" s="1"/>
      <c r="N55" s="1"/>
      <c r="O55" s="1"/>
      <c r="P55" s="1"/>
      <c r="Q55" s="1"/>
      <c r="R55" s="1"/>
      <c r="S55" s="1"/>
      <c r="T55" s="1"/>
      <c r="U55" s="31"/>
      <c r="V55" s="31"/>
      <c r="W55" s="31"/>
      <c r="X55" s="31"/>
      <c r="Y55" s="31"/>
      <c r="Z55" s="31"/>
      <c r="AA55" s="3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2:49" ht="15">
      <c r="B56" s="143"/>
      <c r="C56" s="15" t="s">
        <v>11</v>
      </c>
      <c r="D56" s="24">
        <v>1097707</v>
      </c>
      <c r="E56" s="24">
        <v>1034793</v>
      </c>
      <c r="F56" s="24">
        <v>790797</v>
      </c>
      <c r="G56" s="24">
        <v>1398595</v>
      </c>
      <c r="H56" s="27">
        <v>2714835</v>
      </c>
      <c r="I56" s="27">
        <v>3122184</v>
      </c>
      <c r="J56" s="27">
        <v>1395602</v>
      </c>
      <c r="K56" s="27">
        <v>1689900</v>
      </c>
      <c r="L56" s="25">
        <v>2661562</v>
      </c>
      <c r="M56" s="1"/>
      <c r="N56" s="1"/>
      <c r="O56" s="1"/>
      <c r="P56" s="1"/>
      <c r="Q56" s="1"/>
      <c r="R56" s="1"/>
      <c r="S56" s="1"/>
      <c r="T56" s="1"/>
      <c r="U56" s="31"/>
      <c r="V56" s="31"/>
      <c r="W56" s="31"/>
      <c r="X56" s="31"/>
      <c r="Y56" s="31"/>
      <c r="Z56" s="31"/>
      <c r="AA56" s="3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2:49" ht="15">
      <c r="B57" s="143"/>
      <c r="C57" s="12" t="s">
        <v>12</v>
      </c>
      <c r="D57" s="22">
        <v>215800</v>
      </c>
      <c r="E57" s="22">
        <v>209971</v>
      </c>
      <c r="F57" s="22">
        <v>129907</v>
      </c>
      <c r="G57" s="22">
        <v>286052</v>
      </c>
      <c r="H57" s="78">
        <v>390813</v>
      </c>
      <c r="I57" s="78">
        <v>474162</v>
      </c>
      <c r="J57" s="78">
        <v>235259</v>
      </c>
      <c r="K57" s="78">
        <v>272052</v>
      </c>
      <c r="L57" s="23">
        <v>409193</v>
      </c>
      <c r="M57" s="1"/>
      <c r="N57" s="1"/>
      <c r="O57" s="1"/>
      <c r="P57" s="1"/>
      <c r="Q57" s="1"/>
      <c r="R57" s="1"/>
      <c r="S57" s="1"/>
      <c r="T57" s="1"/>
      <c r="U57" s="31"/>
      <c r="V57" s="31"/>
      <c r="W57" s="31"/>
      <c r="X57" s="31"/>
      <c r="Y57" s="31"/>
      <c r="Z57" s="31"/>
      <c r="AA57" s="3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2:49" ht="15">
      <c r="B58" s="143"/>
      <c r="C58" s="15" t="s">
        <v>13</v>
      </c>
      <c r="D58" s="24">
        <v>201884</v>
      </c>
      <c r="E58" s="16">
        <v>188607</v>
      </c>
      <c r="F58" s="17">
        <v>0</v>
      </c>
      <c r="G58" s="24">
        <v>41193</v>
      </c>
      <c r="H58" s="27">
        <v>224236</v>
      </c>
      <c r="I58" s="27">
        <v>305763</v>
      </c>
      <c r="J58" s="27">
        <v>62834</v>
      </c>
      <c r="K58" s="27">
        <v>67945</v>
      </c>
      <c r="L58" s="25">
        <v>104027</v>
      </c>
      <c r="M58" s="1"/>
      <c r="N58" s="1"/>
      <c r="O58" s="1"/>
      <c r="P58" s="1"/>
      <c r="Q58" s="1"/>
      <c r="R58" s="1"/>
      <c r="S58" s="1"/>
      <c r="T58" s="1"/>
      <c r="U58" s="31"/>
      <c r="V58" s="31"/>
      <c r="W58" s="31"/>
      <c r="X58" s="31"/>
      <c r="Y58" s="31"/>
      <c r="Z58" s="31"/>
      <c r="AA58" s="3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2:49" ht="15">
      <c r="B59" s="141"/>
      <c r="C59" s="13" t="s">
        <v>14</v>
      </c>
      <c r="D59" s="22">
        <v>576827</v>
      </c>
      <c r="E59" s="22">
        <v>499799</v>
      </c>
      <c r="F59" s="22">
        <v>401965</v>
      </c>
      <c r="G59" s="22">
        <v>681550</v>
      </c>
      <c r="H59" s="78">
        <v>945974</v>
      </c>
      <c r="I59" s="78">
        <v>1148904</v>
      </c>
      <c r="J59" s="78">
        <v>491959</v>
      </c>
      <c r="K59" s="78">
        <v>680036</v>
      </c>
      <c r="L59" s="23">
        <v>1027400</v>
      </c>
      <c r="M59" s="1"/>
      <c r="N59" s="1"/>
      <c r="O59" s="1"/>
      <c r="P59" s="1"/>
      <c r="Q59" s="1"/>
      <c r="R59" s="1"/>
      <c r="S59" s="1"/>
      <c r="T59" s="1"/>
      <c r="U59" s="31"/>
      <c r="V59" s="31"/>
      <c r="W59" s="31"/>
      <c r="X59" s="31"/>
      <c r="Y59" s="31"/>
      <c r="Z59" s="31"/>
      <c r="AA59" s="3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2:49" ht="15">
      <c r="B60" s="142" t="s">
        <v>5</v>
      </c>
      <c r="C60" s="18" t="s">
        <v>15</v>
      </c>
      <c r="D60" s="24">
        <v>483526</v>
      </c>
      <c r="E60" s="24">
        <v>507625</v>
      </c>
      <c r="F60" s="24">
        <v>338829</v>
      </c>
      <c r="G60" s="24">
        <v>547182</v>
      </c>
      <c r="H60" s="27">
        <v>802337</v>
      </c>
      <c r="I60" s="27">
        <v>885425</v>
      </c>
      <c r="J60" s="27">
        <v>354132</v>
      </c>
      <c r="K60" s="27">
        <v>479627</v>
      </c>
      <c r="L60" s="25">
        <v>794842</v>
      </c>
      <c r="M60" s="1"/>
      <c r="N60" s="1"/>
      <c r="O60" s="1"/>
      <c r="P60" s="1"/>
      <c r="Q60" s="1"/>
      <c r="R60" s="1"/>
      <c r="S60" s="1"/>
      <c r="T60" s="1"/>
      <c r="U60" s="31"/>
      <c r="V60" s="31"/>
      <c r="W60" s="31"/>
      <c r="X60" s="31"/>
      <c r="Y60" s="31"/>
      <c r="Z60" s="31"/>
      <c r="AA60" s="3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2:49" ht="15">
      <c r="B61" s="143"/>
      <c r="C61" s="12" t="s">
        <v>16</v>
      </c>
      <c r="D61" s="22">
        <v>319270</v>
      </c>
      <c r="E61" s="22">
        <v>289779</v>
      </c>
      <c r="F61" s="22">
        <v>242744</v>
      </c>
      <c r="G61" s="22">
        <v>257762</v>
      </c>
      <c r="H61" s="78">
        <v>409025</v>
      </c>
      <c r="I61" s="78">
        <v>477926</v>
      </c>
      <c r="J61" s="78">
        <v>186663</v>
      </c>
      <c r="K61" s="78">
        <v>234090</v>
      </c>
      <c r="L61" s="23">
        <v>399800</v>
      </c>
      <c r="M61" s="1"/>
      <c r="N61" s="1"/>
      <c r="O61" s="1"/>
      <c r="P61" s="1"/>
      <c r="Q61" s="1"/>
      <c r="R61" s="1"/>
      <c r="S61" s="1"/>
      <c r="T61" s="1"/>
      <c r="U61" s="31"/>
      <c r="V61" s="31"/>
      <c r="W61" s="31"/>
      <c r="X61" s="31"/>
      <c r="Y61" s="31"/>
      <c r="Z61" s="31"/>
      <c r="AA61" s="3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2:49" ht="15">
      <c r="B62" s="143"/>
      <c r="C62" s="15" t="s">
        <v>17</v>
      </c>
      <c r="D62" s="24">
        <v>265412</v>
      </c>
      <c r="E62" s="24">
        <v>302253</v>
      </c>
      <c r="F62" s="24">
        <v>208716</v>
      </c>
      <c r="G62" s="24">
        <v>235708</v>
      </c>
      <c r="H62" s="27">
        <v>403349</v>
      </c>
      <c r="I62" s="27">
        <v>460161</v>
      </c>
      <c r="J62" s="27">
        <v>148491</v>
      </c>
      <c r="K62" s="27">
        <v>259228</v>
      </c>
      <c r="L62" s="25">
        <v>349120</v>
      </c>
      <c r="M62" s="1"/>
      <c r="N62" s="1"/>
      <c r="O62" s="1"/>
      <c r="P62" s="1"/>
      <c r="Q62" s="1"/>
      <c r="R62" s="1"/>
      <c r="S62" s="1"/>
      <c r="T62" s="1"/>
      <c r="U62" s="31"/>
      <c r="V62" s="31"/>
      <c r="W62" s="31"/>
      <c r="X62" s="31"/>
      <c r="Y62" s="31"/>
      <c r="Z62" s="31"/>
      <c r="AA62" s="3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2:49" ht="15">
      <c r="B63" s="143"/>
      <c r="C63" s="12" t="s">
        <v>18</v>
      </c>
      <c r="D63" s="22">
        <v>361037</v>
      </c>
      <c r="E63" s="22">
        <v>226181</v>
      </c>
      <c r="F63" s="22">
        <v>193235</v>
      </c>
      <c r="G63" s="22">
        <v>313850</v>
      </c>
      <c r="H63" s="78">
        <v>643880</v>
      </c>
      <c r="I63" s="78">
        <v>828847</v>
      </c>
      <c r="J63" s="78">
        <v>366426</v>
      </c>
      <c r="K63" s="78">
        <v>611859</v>
      </c>
      <c r="L63" s="23">
        <v>745225</v>
      </c>
      <c r="M63" s="1"/>
      <c r="N63" s="1"/>
      <c r="O63" s="1"/>
      <c r="P63" s="1"/>
      <c r="Q63" s="1"/>
      <c r="R63" s="1"/>
      <c r="S63" s="1"/>
      <c r="T63" s="1"/>
      <c r="U63" s="31"/>
      <c r="V63" s="31"/>
      <c r="W63" s="31"/>
      <c r="X63" s="31"/>
      <c r="Y63" s="31"/>
      <c r="Z63" s="31"/>
      <c r="AA63" s="3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2:49" ht="15">
      <c r="B64" s="143"/>
      <c r="C64" s="15" t="s">
        <v>19</v>
      </c>
      <c r="D64" s="24">
        <v>179639</v>
      </c>
      <c r="E64" s="24">
        <v>127400</v>
      </c>
      <c r="F64" s="24">
        <v>129915</v>
      </c>
      <c r="G64" s="24">
        <v>151168</v>
      </c>
      <c r="H64" s="27">
        <v>340475</v>
      </c>
      <c r="I64" s="27">
        <v>352157</v>
      </c>
      <c r="J64" s="27">
        <v>125568</v>
      </c>
      <c r="K64" s="27">
        <v>269164</v>
      </c>
      <c r="L64" s="25">
        <v>331977</v>
      </c>
      <c r="M64" s="1"/>
      <c r="N64" s="1"/>
      <c r="O64" s="1"/>
      <c r="P64" s="1"/>
      <c r="Q64" s="1"/>
      <c r="R64" s="1"/>
      <c r="S64" s="1"/>
      <c r="T64" s="1"/>
      <c r="U64" s="31"/>
      <c r="V64" s="31"/>
      <c r="W64" s="31"/>
      <c r="X64" s="31"/>
      <c r="Y64" s="31"/>
      <c r="Z64" s="31"/>
      <c r="AA64" s="3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2:49" ht="15">
      <c r="B65" s="143"/>
      <c r="C65" s="12" t="s">
        <v>20</v>
      </c>
      <c r="D65" s="22">
        <v>1645595</v>
      </c>
      <c r="E65" s="22">
        <v>1583984</v>
      </c>
      <c r="F65" s="22">
        <v>1586813</v>
      </c>
      <c r="G65" s="22">
        <v>2515565</v>
      </c>
      <c r="H65" s="78">
        <v>2479415</v>
      </c>
      <c r="I65" s="78">
        <v>2728255</v>
      </c>
      <c r="J65" s="78">
        <v>1030730</v>
      </c>
      <c r="K65" s="78">
        <v>1467675</v>
      </c>
      <c r="L65" s="23">
        <v>2403057</v>
      </c>
      <c r="M65" s="1"/>
      <c r="N65" s="1"/>
      <c r="O65" s="1"/>
      <c r="P65" s="1"/>
      <c r="Q65" s="1"/>
      <c r="R65" s="1"/>
      <c r="S65" s="1"/>
      <c r="T65" s="1"/>
      <c r="U65" s="31"/>
      <c r="V65" s="31"/>
      <c r="W65" s="31"/>
      <c r="X65" s="31"/>
      <c r="Y65" s="31"/>
      <c r="Z65" s="31"/>
      <c r="AA65" s="3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2:49" ht="15">
      <c r="B66" s="143"/>
      <c r="C66" s="15" t="s">
        <v>21</v>
      </c>
      <c r="D66" s="24">
        <v>432825</v>
      </c>
      <c r="E66" s="24">
        <v>395185</v>
      </c>
      <c r="F66" s="24">
        <v>330586</v>
      </c>
      <c r="G66" s="24">
        <v>428500</v>
      </c>
      <c r="H66" s="27">
        <v>523352</v>
      </c>
      <c r="I66" s="27">
        <v>614070</v>
      </c>
      <c r="J66" s="27">
        <v>233117</v>
      </c>
      <c r="K66" s="27">
        <v>293243</v>
      </c>
      <c r="L66" s="25">
        <v>496703</v>
      </c>
      <c r="M66" s="1"/>
      <c r="N66" s="1"/>
      <c r="O66" s="1"/>
      <c r="P66" s="1"/>
      <c r="Q66" s="1"/>
      <c r="R66" s="1"/>
      <c r="S66" s="1"/>
      <c r="T66" s="1"/>
      <c r="U66" s="31"/>
      <c r="V66" s="31"/>
      <c r="W66" s="31"/>
      <c r="X66" s="31"/>
      <c r="Y66" s="31"/>
      <c r="Z66" s="31"/>
      <c r="AA66" s="3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2:49" ht="15">
      <c r="B67" s="143"/>
      <c r="C67" s="12" t="s">
        <v>22</v>
      </c>
      <c r="D67" s="22">
        <v>1010267</v>
      </c>
      <c r="E67" s="22">
        <v>1131689</v>
      </c>
      <c r="F67" s="22">
        <v>1073782</v>
      </c>
      <c r="G67" s="22">
        <v>1116224</v>
      </c>
      <c r="H67" s="78">
        <v>1488052</v>
      </c>
      <c r="I67" s="78">
        <v>1571506</v>
      </c>
      <c r="J67" s="78">
        <v>621424</v>
      </c>
      <c r="K67" s="78">
        <v>851529</v>
      </c>
      <c r="L67" s="23">
        <v>1466352</v>
      </c>
      <c r="M67" s="1"/>
      <c r="N67" s="1"/>
      <c r="O67" s="1"/>
      <c r="P67" s="1"/>
      <c r="Q67" s="1"/>
      <c r="R67" s="1"/>
      <c r="S67" s="1"/>
      <c r="T67" s="1"/>
      <c r="U67" s="31"/>
      <c r="V67" s="31"/>
      <c r="W67" s="31"/>
      <c r="X67" s="31"/>
      <c r="Y67" s="31"/>
      <c r="Z67" s="31"/>
      <c r="AA67" s="3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2:49" ht="15">
      <c r="B68" s="141"/>
      <c r="C68" s="67" t="s">
        <v>23</v>
      </c>
      <c r="D68" s="57">
        <v>1774909</v>
      </c>
      <c r="E68" s="27">
        <v>2162442</v>
      </c>
      <c r="F68" s="27">
        <v>1979647</v>
      </c>
      <c r="G68" s="27">
        <v>2203062</v>
      </c>
      <c r="H68" s="27">
        <v>2068921</v>
      </c>
      <c r="I68" s="27">
        <v>2253030</v>
      </c>
      <c r="J68" s="27">
        <v>979570</v>
      </c>
      <c r="K68" s="27">
        <v>1433820</v>
      </c>
      <c r="L68" s="25">
        <v>2514518</v>
      </c>
      <c r="M68" s="1"/>
      <c r="N68" s="1"/>
      <c r="O68" s="1"/>
      <c r="P68" s="1"/>
      <c r="Q68" s="1"/>
      <c r="R68" s="1"/>
      <c r="S68" s="1"/>
      <c r="T68" s="1"/>
      <c r="U68" s="31"/>
      <c r="V68" s="31"/>
      <c r="W68" s="31"/>
      <c r="X68" s="31"/>
      <c r="Y68" s="31"/>
      <c r="Z68" s="31"/>
      <c r="AA68" s="3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2:49" ht="15">
      <c r="B69" s="135" t="s">
        <v>4</v>
      </c>
      <c r="C69" s="136"/>
      <c r="D69" s="68">
        <f aca="true" t="shared" si="0" ref="D69:I69">SUM(D55:D68)</f>
        <v>9396793</v>
      </c>
      <c r="E69" s="69">
        <f t="shared" si="0"/>
        <v>9526731</v>
      </c>
      <c r="F69" s="69">
        <f t="shared" si="0"/>
        <v>8389410</v>
      </c>
      <c r="G69" s="69">
        <f t="shared" si="0"/>
        <v>11320630</v>
      </c>
      <c r="H69" s="69">
        <f t="shared" si="0"/>
        <v>13987158</v>
      </c>
      <c r="I69" s="69">
        <f t="shared" si="0"/>
        <v>15222390</v>
      </c>
      <c r="J69" s="69">
        <f>SUM(J55:J68)</f>
        <v>6231775</v>
      </c>
      <c r="K69" s="69">
        <f>SUM(K55:K68)</f>
        <v>8610171</v>
      </c>
      <c r="L69" s="129">
        <f>SUM(L55:L68)</f>
        <v>13703776</v>
      </c>
      <c r="M69" s="1"/>
      <c r="N69" s="1"/>
      <c r="O69" s="1"/>
      <c r="P69" s="1"/>
      <c r="Q69" s="1"/>
      <c r="R69" s="1"/>
      <c r="S69" s="1"/>
      <c r="T69" s="1"/>
      <c r="U69" s="31"/>
      <c r="V69" s="31"/>
      <c r="W69" s="31"/>
      <c r="X69" s="31"/>
      <c r="Y69" s="31"/>
      <c r="Z69" s="31"/>
      <c r="AA69" s="3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2:49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1"/>
      <c r="V70" s="31"/>
      <c r="W70" s="31"/>
      <c r="X70" s="31"/>
      <c r="Y70" s="31"/>
      <c r="Z70" s="31"/>
      <c r="AA70" s="3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2:49" ht="32.25" customHeight="1">
      <c r="B71" s="148" t="s">
        <v>51</v>
      </c>
      <c r="C71" s="148"/>
      <c r="D71" s="148"/>
      <c r="E71" s="148"/>
      <c r="F71" s="148"/>
      <c r="G71" s="148"/>
      <c r="H71" s="148"/>
      <c r="I71" s="148"/>
      <c r="J71" s="105"/>
      <c r="K71" s="105"/>
      <c r="L71" s="105"/>
      <c r="M71" s="1"/>
      <c r="N71" s="1"/>
      <c r="O71" s="1"/>
      <c r="P71" s="1"/>
      <c r="Q71" s="1"/>
      <c r="R71" s="1"/>
      <c r="S71" s="1"/>
      <c r="T71" s="1"/>
      <c r="U71" s="31"/>
      <c r="V71" s="31"/>
      <c r="W71" s="31"/>
      <c r="X71" s="31"/>
      <c r="Y71" s="31"/>
      <c r="Z71" s="31"/>
      <c r="AA71" s="3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2:49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1"/>
      <c r="V72" s="31"/>
      <c r="W72" s="31"/>
      <c r="X72" s="31"/>
      <c r="Y72" s="31"/>
      <c r="Z72" s="31"/>
      <c r="AA72" s="3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2:49" ht="15">
      <c r="B73" s="31"/>
      <c r="C73" s="31"/>
      <c r="D73" s="31"/>
      <c r="E73" s="31"/>
      <c r="F73" s="31"/>
      <c r="G73" s="3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1"/>
      <c r="V73" s="31"/>
      <c r="W73" s="31"/>
      <c r="X73" s="31"/>
      <c r="Y73" s="31"/>
      <c r="Z73" s="31"/>
      <c r="AA73" s="3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2:49" ht="18.75">
      <c r="B74" s="147" t="s">
        <v>42</v>
      </c>
      <c r="C74" s="147"/>
      <c r="D74" s="147"/>
      <c r="E74" s="147"/>
      <c r="F74" s="147"/>
      <c r="G74" s="147"/>
      <c r="H74" s="147"/>
      <c r="I74" s="147"/>
      <c r="J74" s="104"/>
      <c r="K74" s="104"/>
      <c r="L74" s="104"/>
      <c r="M74" s="1"/>
      <c r="N74" s="1"/>
      <c r="O74" s="1"/>
      <c r="P74" s="1"/>
      <c r="Q74" s="1"/>
      <c r="R74" s="1"/>
      <c r="S74" s="1"/>
      <c r="T74" s="1"/>
      <c r="U74" s="31"/>
      <c r="V74" s="31"/>
      <c r="W74" s="31"/>
      <c r="X74" s="31"/>
      <c r="Y74" s="31"/>
      <c r="Z74" s="31"/>
      <c r="AA74" s="3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2:49" ht="15">
      <c r="B75" s="1"/>
      <c r="C75" s="4"/>
      <c r="D75" s="3"/>
      <c r="E75" s="3"/>
      <c r="F75" s="3"/>
      <c r="G75" s="3"/>
      <c r="H75" s="3"/>
      <c r="I75" s="3"/>
      <c r="J75" s="3"/>
      <c r="K75" s="3"/>
      <c r="L75" s="3"/>
      <c r="M75" s="1"/>
      <c r="N75" s="1"/>
      <c r="O75" s="1"/>
      <c r="P75" s="1"/>
      <c r="Q75" s="1"/>
      <c r="R75" s="1"/>
      <c r="S75" s="1"/>
      <c r="T75" s="1"/>
      <c r="U75" s="31"/>
      <c r="V75" s="31"/>
      <c r="W75" s="31"/>
      <c r="X75" s="31"/>
      <c r="Y75" s="31"/>
      <c r="Z75" s="31"/>
      <c r="AA75" s="3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2:49" ht="4.5" customHeight="1">
      <c r="B76" s="8"/>
      <c r="C76" s="8"/>
      <c r="D76" s="144"/>
      <c r="E76" s="144"/>
      <c r="F76" s="144"/>
      <c r="G76" s="144"/>
      <c r="H76" s="144"/>
      <c r="I76" s="76"/>
      <c r="J76" s="102"/>
      <c r="K76" s="102"/>
      <c r="L76" s="114"/>
      <c r="M76" s="1"/>
      <c r="N76" s="1"/>
      <c r="O76" s="1"/>
      <c r="P76" s="1"/>
      <c r="Q76" s="1"/>
      <c r="R76" s="1"/>
      <c r="S76" s="1"/>
      <c r="T76" s="1"/>
      <c r="U76" s="31"/>
      <c r="V76" s="31"/>
      <c r="W76" s="31"/>
      <c r="X76" s="31"/>
      <c r="Y76" s="31"/>
      <c r="Z76" s="31"/>
      <c r="AA76" s="3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2:49" ht="15">
      <c r="B77" s="149" t="s">
        <v>0</v>
      </c>
      <c r="C77" s="145" t="s">
        <v>1</v>
      </c>
      <c r="D77" s="137" t="s">
        <v>2</v>
      </c>
      <c r="E77" s="138"/>
      <c r="F77" s="138"/>
      <c r="G77" s="138"/>
      <c r="H77" s="138"/>
      <c r="I77" s="138"/>
      <c r="J77" s="138"/>
      <c r="K77" s="138"/>
      <c r="L77" s="138"/>
      <c r="M77" s="1"/>
      <c r="N77" s="1"/>
      <c r="O77" s="1"/>
      <c r="P77" s="1"/>
      <c r="Q77" s="1"/>
      <c r="R77" s="1"/>
      <c r="S77" s="1"/>
      <c r="T77" s="1"/>
      <c r="U77" s="31"/>
      <c r="V77" s="31"/>
      <c r="W77" s="31"/>
      <c r="X77" s="31"/>
      <c r="Y77" s="31"/>
      <c r="Z77" s="31"/>
      <c r="AA77" s="3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2:49" ht="15">
      <c r="B78" s="150"/>
      <c r="C78" s="146"/>
      <c r="D78" s="93">
        <v>2014</v>
      </c>
      <c r="E78" s="94">
        <v>2015</v>
      </c>
      <c r="F78" s="94">
        <v>2016</v>
      </c>
      <c r="G78" s="94">
        <v>2017</v>
      </c>
      <c r="H78" s="95">
        <v>2018</v>
      </c>
      <c r="I78" s="96">
        <v>2019</v>
      </c>
      <c r="J78" s="98">
        <v>2020</v>
      </c>
      <c r="K78" s="99">
        <v>2021</v>
      </c>
      <c r="L78" s="98">
        <v>2022</v>
      </c>
      <c r="M78" s="1"/>
      <c r="N78" s="1"/>
      <c r="O78" s="1"/>
      <c r="P78" s="1"/>
      <c r="Q78" s="1"/>
      <c r="R78" s="1"/>
      <c r="S78" s="1"/>
      <c r="T78" s="1"/>
      <c r="U78" s="31"/>
      <c r="V78" s="31"/>
      <c r="W78" s="31"/>
      <c r="X78" s="31"/>
      <c r="Y78" s="31"/>
      <c r="Z78" s="31"/>
      <c r="AA78" s="3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2:49" ht="15">
      <c r="B79" s="142" t="s">
        <v>3</v>
      </c>
      <c r="C79" s="47" t="s">
        <v>10</v>
      </c>
      <c r="D79" s="86">
        <v>832095</v>
      </c>
      <c r="E79" s="78">
        <v>867023</v>
      </c>
      <c r="F79" s="78">
        <v>982474</v>
      </c>
      <c r="G79" s="78">
        <v>1144219</v>
      </c>
      <c r="H79" s="84">
        <v>552494</v>
      </c>
      <c r="I79" s="84">
        <v>0</v>
      </c>
      <c r="J79" s="78">
        <v>0</v>
      </c>
      <c r="K79" s="84">
        <v>3</v>
      </c>
      <c r="L79" s="85">
        <v>0</v>
      </c>
      <c r="M79" s="1"/>
      <c r="N79" s="1"/>
      <c r="O79" s="1"/>
      <c r="P79" s="1"/>
      <c r="Q79" s="1"/>
      <c r="R79" s="1"/>
      <c r="S79" s="1"/>
      <c r="T79" s="1"/>
      <c r="U79" s="31"/>
      <c r="V79" s="31"/>
      <c r="W79" s="31"/>
      <c r="X79" s="31"/>
      <c r="Y79" s="31"/>
      <c r="Z79" s="31"/>
      <c r="AA79" s="3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2:49" ht="15">
      <c r="B80" s="143"/>
      <c r="C80" s="15" t="s">
        <v>11</v>
      </c>
      <c r="D80" s="57">
        <v>1097707</v>
      </c>
      <c r="E80" s="27">
        <v>1034793</v>
      </c>
      <c r="F80" s="27">
        <v>790797</v>
      </c>
      <c r="G80" s="27">
        <v>1398595</v>
      </c>
      <c r="H80" s="27">
        <v>2714835</v>
      </c>
      <c r="I80" s="27">
        <v>3122184</v>
      </c>
      <c r="J80" s="27">
        <v>1395602</v>
      </c>
      <c r="K80" s="27">
        <v>1689900</v>
      </c>
      <c r="L80" s="25">
        <v>2661562</v>
      </c>
      <c r="M80" s="1"/>
      <c r="N80" s="1"/>
      <c r="O80" s="1"/>
      <c r="P80" s="1"/>
      <c r="Q80" s="1"/>
      <c r="R80" s="1"/>
      <c r="S80" s="1"/>
      <c r="T80" s="1"/>
      <c r="U80" s="31"/>
      <c r="V80" s="31"/>
      <c r="W80" s="31"/>
      <c r="X80" s="31"/>
      <c r="Y80" s="31"/>
      <c r="Z80" s="31"/>
      <c r="AA80" s="3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2:49" ht="15">
      <c r="B81" s="143"/>
      <c r="C81" s="48" t="s">
        <v>12</v>
      </c>
      <c r="D81" s="87">
        <v>215800</v>
      </c>
      <c r="E81" s="78">
        <v>209971</v>
      </c>
      <c r="F81" s="78">
        <v>129907</v>
      </c>
      <c r="G81" s="78">
        <v>286052</v>
      </c>
      <c r="H81" s="78">
        <v>390813</v>
      </c>
      <c r="I81" s="78">
        <v>474162</v>
      </c>
      <c r="J81" s="78">
        <v>235259</v>
      </c>
      <c r="K81" s="78">
        <v>272052</v>
      </c>
      <c r="L81" s="23">
        <v>409193</v>
      </c>
      <c r="M81" s="1"/>
      <c r="N81" s="1"/>
      <c r="O81" s="1"/>
      <c r="P81" s="1"/>
      <c r="Q81" s="1"/>
      <c r="R81" s="1"/>
      <c r="S81" s="1"/>
      <c r="T81" s="1"/>
      <c r="U81" s="31"/>
      <c r="V81" s="31"/>
      <c r="W81" s="31"/>
      <c r="X81" s="31"/>
      <c r="Y81" s="31"/>
      <c r="Z81" s="31"/>
      <c r="AA81" s="3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2:49" ht="15">
      <c r="B82" s="143"/>
      <c r="C82" s="15" t="s">
        <v>13</v>
      </c>
      <c r="D82" s="57">
        <v>201884</v>
      </c>
      <c r="E82" s="83">
        <v>188607</v>
      </c>
      <c r="F82" s="79">
        <v>0</v>
      </c>
      <c r="G82" s="27">
        <v>41193</v>
      </c>
      <c r="H82" s="27">
        <v>224236</v>
      </c>
      <c r="I82" s="27">
        <v>305763</v>
      </c>
      <c r="J82" s="27">
        <v>62834</v>
      </c>
      <c r="K82" s="27">
        <v>67945</v>
      </c>
      <c r="L82" s="25">
        <v>104027</v>
      </c>
      <c r="M82" s="1"/>
      <c r="N82" s="1"/>
      <c r="O82" s="1"/>
      <c r="P82" s="1"/>
      <c r="Q82" s="1"/>
      <c r="R82" s="1"/>
      <c r="S82" s="1"/>
      <c r="T82" s="1"/>
      <c r="U82" s="31"/>
      <c r="V82" s="31"/>
      <c r="W82" s="31"/>
      <c r="X82" s="31"/>
      <c r="Y82" s="31"/>
      <c r="Z82" s="31"/>
      <c r="AA82" s="3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2:49" ht="15">
      <c r="B83" s="143"/>
      <c r="C83" s="49" t="s">
        <v>14</v>
      </c>
      <c r="D83" s="87">
        <v>576827</v>
      </c>
      <c r="E83" s="78">
        <v>499799</v>
      </c>
      <c r="F83" s="78">
        <v>401965</v>
      </c>
      <c r="G83" s="78">
        <v>681550</v>
      </c>
      <c r="H83" s="78">
        <v>945974</v>
      </c>
      <c r="I83" s="78">
        <v>1148904</v>
      </c>
      <c r="J83" s="78">
        <v>491959</v>
      </c>
      <c r="K83" s="78">
        <v>680036</v>
      </c>
      <c r="L83" s="23">
        <v>1027400</v>
      </c>
      <c r="M83" s="1"/>
      <c r="N83" s="1"/>
      <c r="O83" s="1"/>
      <c r="P83" s="1"/>
      <c r="Q83" s="1"/>
      <c r="R83" s="1"/>
      <c r="S83" s="1"/>
      <c r="T83" s="1"/>
      <c r="U83" s="31"/>
      <c r="V83" s="31"/>
      <c r="W83" s="31"/>
      <c r="X83" s="31"/>
      <c r="Y83" s="31"/>
      <c r="Z83" s="31"/>
      <c r="AA83" s="3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ht="15">
      <c r="B84" s="159" t="s">
        <v>5</v>
      </c>
      <c r="C84" s="53" t="s">
        <v>15</v>
      </c>
      <c r="D84" s="57">
        <v>483526</v>
      </c>
      <c r="E84" s="27">
        <v>507625</v>
      </c>
      <c r="F84" s="27">
        <v>338829</v>
      </c>
      <c r="G84" s="27">
        <v>547182</v>
      </c>
      <c r="H84" s="27">
        <v>802337</v>
      </c>
      <c r="I84" s="27">
        <v>885425</v>
      </c>
      <c r="J84" s="27">
        <v>354132</v>
      </c>
      <c r="K84" s="27">
        <v>479627</v>
      </c>
      <c r="L84" s="25">
        <v>794842</v>
      </c>
      <c r="M84" s="1"/>
      <c r="N84" s="1"/>
      <c r="O84" s="1"/>
      <c r="P84" s="1"/>
      <c r="Q84" s="1"/>
      <c r="R84" s="1"/>
      <c r="S84" s="1"/>
      <c r="T84" s="1"/>
      <c r="U84" s="31"/>
      <c r="V84" s="31"/>
      <c r="W84" s="31"/>
      <c r="X84" s="31"/>
      <c r="Y84" s="31"/>
      <c r="Z84" s="31"/>
      <c r="AA84" s="3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2:49" ht="15">
      <c r="B85" s="159"/>
      <c r="C85" s="51" t="s">
        <v>16</v>
      </c>
      <c r="D85" s="87">
        <v>319270</v>
      </c>
      <c r="E85" s="78">
        <v>289779</v>
      </c>
      <c r="F85" s="78">
        <v>242744</v>
      </c>
      <c r="G85" s="78">
        <v>257762</v>
      </c>
      <c r="H85" s="78">
        <v>409025</v>
      </c>
      <c r="I85" s="78">
        <v>477926</v>
      </c>
      <c r="J85" s="78">
        <v>186663</v>
      </c>
      <c r="K85" s="78">
        <v>234090</v>
      </c>
      <c r="L85" s="23">
        <v>399800</v>
      </c>
      <c r="M85" s="1"/>
      <c r="N85" s="1"/>
      <c r="O85" s="1"/>
      <c r="P85" s="1"/>
      <c r="Q85" s="1"/>
      <c r="R85" s="1"/>
      <c r="S85" s="1"/>
      <c r="T85" s="1"/>
      <c r="U85" s="31"/>
      <c r="V85" s="31"/>
      <c r="W85" s="31"/>
      <c r="X85" s="31"/>
      <c r="Y85" s="31"/>
      <c r="Z85" s="31"/>
      <c r="AA85" s="3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2:49" ht="15">
      <c r="B86" s="159"/>
      <c r="C86" s="54" t="s">
        <v>17</v>
      </c>
      <c r="D86" s="57">
        <v>265412</v>
      </c>
      <c r="E86" s="27">
        <v>302253</v>
      </c>
      <c r="F86" s="27">
        <v>208716</v>
      </c>
      <c r="G86" s="27">
        <v>235708</v>
      </c>
      <c r="H86" s="27">
        <v>403349</v>
      </c>
      <c r="I86" s="27">
        <v>460161</v>
      </c>
      <c r="J86" s="27">
        <v>148491</v>
      </c>
      <c r="K86" s="27">
        <v>259228</v>
      </c>
      <c r="L86" s="25">
        <v>349120</v>
      </c>
      <c r="M86" s="31"/>
      <c r="N86" s="1"/>
      <c r="O86" s="1"/>
      <c r="P86" s="1"/>
      <c r="Q86" s="1"/>
      <c r="R86" s="1"/>
      <c r="S86" s="1"/>
      <c r="T86" s="1"/>
      <c r="U86" s="31"/>
      <c r="V86" s="31"/>
      <c r="W86" s="31"/>
      <c r="X86" s="31"/>
      <c r="Y86" s="31"/>
      <c r="Z86" s="31"/>
      <c r="AA86" s="3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2:49" ht="15">
      <c r="B87" s="159"/>
      <c r="C87" s="51" t="s">
        <v>31</v>
      </c>
      <c r="D87" s="87">
        <v>361037</v>
      </c>
      <c r="E87" s="78">
        <v>226181</v>
      </c>
      <c r="F87" s="78">
        <v>193235</v>
      </c>
      <c r="G87" s="78">
        <v>313850</v>
      </c>
      <c r="H87" s="78">
        <v>643880</v>
      </c>
      <c r="I87" s="78">
        <v>39933</v>
      </c>
      <c r="J87" s="78">
        <v>15528</v>
      </c>
      <c r="K87" s="78">
        <v>19411</v>
      </c>
      <c r="L87" s="23">
        <v>18558</v>
      </c>
      <c r="M87" s="31"/>
      <c r="N87" s="1"/>
      <c r="O87" s="1"/>
      <c r="P87" s="1"/>
      <c r="Q87" s="1"/>
      <c r="R87" s="1"/>
      <c r="S87" s="1"/>
      <c r="T87" s="1"/>
      <c r="U87" s="31"/>
      <c r="V87" s="31"/>
      <c r="W87" s="31"/>
      <c r="X87" s="31"/>
      <c r="Y87" s="31"/>
      <c r="Z87" s="31"/>
      <c r="AA87" s="3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2:49" ht="15">
      <c r="B88" s="159"/>
      <c r="C88" s="54" t="s">
        <v>32</v>
      </c>
      <c r="D88" s="57">
        <v>179639</v>
      </c>
      <c r="E88" s="27">
        <v>127400</v>
      </c>
      <c r="F88" s="27">
        <v>129915</v>
      </c>
      <c r="G88" s="27">
        <v>151168</v>
      </c>
      <c r="H88" s="27">
        <v>340475</v>
      </c>
      <c r="I88" s="27">
        <v>57202</v>
      </c>
      <c r="J88" s="27">
        <v>22978</v>
      </c>
      <c r="K88" s="27">
        <v>36671</v>
      </c>
      <c r="L88" s="25">
        <v>40524</v>
      </c>
      <c r="M88" s="31"/>
      <c r="N88" s="1"/>
      <c r="O88" s="1"/>
      <c r="P88" s="1"/>
      <c r="Q88" s="1"/>
      <c r="R88" s="1"/>
      <c r="S88" s="1"/>
      <c r="T88" s="1"/>
      <c r="U88" s="31"/>
      <c r="V88" s="31"/>
      <c r="W88" s="31"/>
      <c r="X88" s="31"/>
      <c r="Y88" s="31"/>
      <c r="Z88" s="31"/>
      <c r="AA88" s="3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2:49" ht="15">
      <c r="B89" s="159"/>
      <c r="C89" s="51" t="s">
        <v>33</v>
      </c>
      <c r="D89" s="87">
        <v>1645595</v>
      </c>
      <c r="E89" s="78">
        <v>1583984</v>
      </c>
      <c r="F89" s="78">
        <v>1586813</v>
      </c>
      <c r="G89" s="78">
        <v>2515565</v>
      </c>
      <c r="H89" s="78">
        <v>2479415</v>
      </c>
      <c r="I89" s="78">
        <v>41308</v>
      </c>
      <c r="J89" s="78">
        <v>19054</v>
      </c>
      <c r="K89" s="78">
        <v>29366</v>
      </c>
      <c r="L89" s="23">
        <v>36296</v>
      </c>
      <c r="M89" s="31"/>
      <c r="N89" s="1"/>
      <c r="O89" s="1"/>
      <c r="P89" s="1"/>
      <c r="Q89" s="1"/>
      <c r="R89" s="1"/>
      <c r="S89" s="1"/>
      <c r="T89" s="1"/>
      <c r="U89" s="31"/>
      <c r="V89" s="31"/>
      <c r="W89" s="31"/>
      <c r="X89" s="31"/>
      <c r="Y89" s="31"/>
      <c r="Z89" s="31"/>
      <c r="AA89" s="3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2:49" ht="15">
      <c r="B90" s="159"/>
      <c r="C90" s="54" t="s">
        <v>34</v>
      </c>
      <c r="D90" s="57">
        <v>432825</v>
      </c>
      <c r="E90" s="27">
        <v>395185</v>
      </c>
      <c r="F90" s="27">
        <v>330586</v>
      </c>
      <c r="G90" s="27">
        <v>428500</v>
      </c>
      <c r="H90" s="27">
        <v>523352</v>
      </c>
      <c r="I90" s="27">
        <v>72457</v>
      </c>
      <c r="J90" s="27">
        <v>43088</v>
      </c>
      <c r="K90" s="27">
        <v>71148</v>
      </c>
      <c r="L90" s="25">
        <v>36432</v>
      </c>
      <c r="M90" s="31"/>
      <c r="N90" s="1"/>
      <c r="O90" s="1"/>
      <c r="P90" s="1"/>
      <c r="Q90" s="1"/>
      <c r="R90" s="1"/>
      <c r="S90" s="1"/>
      <c r="T90" s="1"/>
      <c r="U90" s="31"/>
      <c r="V90" s="31"/>
      <c r="W90" s="31"/>
      <c r="X90" s="31"/>
      <c r="Y90" s="31"/>
      <c r="Z90" s="31"/>
      <c r="AA90" s="3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2:49" ht="15">
      <c r="B91" s="159"/>
      <c r="C91" s="51" t="s">
        <v>35</v>
      </c>
      <c r="D91" s="87">
        <v>1010267</v>
      </c>
      <c r="E91" s="78">
        <v>1131689</v>
      </c>
      <c r="F91" s="78">
        <v>1073782</v>
      </c>
      <c r="G91" s="78">
        <v>1116224</v>
      </c>
      <c r="H91" s="78">
        <v>1488052</v>
      </c>
      <c r="I91" s="78">
        <v>341435</v>
      </c>
      <c r="J91" s="78">
        <v>134742</v>
      </c>
      <c r="K91" s="78">
        <v>192981</v>
      </c>
      <c r="L91" s="23">
        <v>214704</v>
      </c>
      <c r="M91" s="31"/>
      <c r="N91" s="1"/>
      <c r="O91" s="1"/>
      <c r="P91" s="1"/>
      <c r="Q91" s="1"/>
      <c r="R91" s="1"/>
      <c r="S91" s="1"/>
      <c r="T91" s="1"/>
      <c r="U91" s="31"/>
      <c r="V91" s="31"/>
      <c r="W91" s="31"/>
      <c r="X91" s="31"/>
      <c r="Y91" s="31"/>
      <c r="Z91" s="31"/>
      <c r="AA91" s="3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2:49" ht="15">
      <c r="B92" s="159"/>
      <c r="C92" s="56" t="s">
        <v>36</v>
      </c>
      <c r="D92" s="57">
        <v>1774909</v>
      </c>
      <c r="E92" s="27">
        <v>2162442</v>
      </c>
      <c r="F92" s="27">
        <v>1979647</v>
      </c>
      <c r="G92" s="27">
        <v>2203062</v>
      </c>
      <c r="H92" s="27">
        <v>2068921</v>
      </c>
      <c r="I92" s="27">
        <v>494819</v>
      </c>
      <c r="J92" s="27">
        <v>224830</v>
      </c>
      <c r="K92" s="27">
        <v>292549</v>
      </c>
      <c r="L92" s="25">
        <v>272072</v>
      </c>
      <c r="M92" s="31"/>
      <c r="N92" s="1"/>
      <c r="O92" s="1"/>
      <c r="P92" s="1"/>
      <c r="Q92" s="1"/>
      <c r="R92" s="1"/>
      <c r="S92" s="1"/>
      <c r="T92" s="1"/>
      <c r="U92" s="31"/>
      <c r="V92" s="31"/>
      <c r="W92" s="31"/>
      <c r="X92" s="31"/>
      <c r="Y92" s="31"/>
      <c r="Z92" s="31"/>
      <c r="AA92" s="3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2:49" ht="15">
      <c r="B93" s="7" t="s">
        <v>6</v>
      </c>
      <c r="C93" s="52" t="s">
        <v>37</v>
      </c>
      <c r="D93" s="64">
        <v>190753</v>
      </c>
      <c r="E93" s="37">
        <v>251601</v>
      </c>
      <c r="F93" s="62">
        <v>162068</v>
      </c>
      <c r="G93" s="62">
        <v>256295</v>
      </c>
      <c r="H93" s="62">
        <v>283799</v>
      </c>
      <c r="I93" s="62">
        <v>269298</v>
      </c>
      <c r="J93" s="62">
        <v>122376</v>
      </c>
      <c r="K93" s="62">
        <v>158046</v>
      </c>
      <c r="L93" s="55">
        <v>189537</v>
      </c>
      <c r="M93" s="31"/>
      <c r="N93" s="1"/>
      <c r="O93" s="1"/>
      <c r="P93" s="1"/>
      <c r="Q93" s="1"/>
      <c r="R93" s="1"/>
      <c r="S93" s="1"/>
      <c r="T93" s="1"/>
      <c r="U93" s="31"/>
      <c r="V93" s="31"/>
      <c r="W93" s="31"/>
      <c r="X93" s="31"/>
      <c r="Y93" s="31"/>
      <c r="Z93" s="31"/>
      <c r="AA93" s="3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2:49" ht="15">
      <c r="B94" s="159" t="s">
        <v>7</v>
      </c>
      <c r="C94" s="53" t="s">
        <v>38</v>
      </c>
      <c r="D94" s="57">
        <v>255728</v>
      </c>
      <c r="E94" s="27">
        <v>326858</v>
      </c>
      <c r="F94" s="80">
        <v>226480</v>
      </c>
      <c r="G94" s="80">
        <v>283006</v>
      </c>
      <c r="H94" s="80">
        <v>336789</v>
      </c>
      <c r="I94" s="80">
        <v>406614</v>
      </c>
      <c r="J94" s="80">
        <v>144010</v>
      </c>
      <c r="K94" s="80">
        <v>217519</v>
      </c>
      <c r="L94" s="20">
        <v>239209</v>
      </c>
      <c r="M94" s="1"/>
      <c r="N94" s="1"/>
      <c r="O94" s="1"/>
      <c r="P94" s="1"/>
      <c r="Q94" s="1"/>
      <c r="R94" s="1"/>
      <c r="S94" s="1"/>
      <c r="T94" s="1"/>
      <c r="U94" s="31"/>
      <c r="V94" s="31"/>
      <c r="W94" s="31"/>
      <c r="X94" s="31"/>
      <c r="Y94" s="31"/>
      <c r="Z94" s="31"/>
      <c r="AA94" s="3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2:49" ht="15">
      <c r="B95" s="159"/>
      <c r="C95" s="46" t="s">
        <v>39</v>
      </c>
      <c r="D95" s="64">
        <v>421333</v>
      </c>
      <c r="E95" s="37">
        <v>560218</v>
      </c>
      <c r="F95" s="62">
        <v>329638</v>
      </c>
      <c r="G95" s="62">
        <v>486430</v>
      </c>
      <c r="H95" s="62">
        <v>510892</v>
      </c>
      <c r="I95" s="62">
        <v>503975</v>
      </c>
      <c r="J95" s="62">
        <v>261550</v>
      </c>
      <c r="K95" s="62">
        <v>375712</v>
      </c>
      <c r="L95" s="55">
        <v>362883</v>
      </c>
      <c r="M95" s="1"/>
      <c r="N95" s="1"/>
      <c r="O95" s="1"/>
      <c r="P95" s="1"/>
      <c r="Q95" s="1"/>
      <c r="R95" s="1"/>
      <c r="S95" s="1"/>
      <c r="T95" s="1"/>
      <c r="U95" s="31"/>
      <c r="V95" s="31"/>
      <c r="W95" s="31"/>
      <c r="X95" s="31"/>
      <c r="Y95" s="31"/>
      <c r="Z95" s="31"/>
      <c r="AA95" s="3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2:49" ht="15">
      <c r="B96" s="151" t="s">
        <v>4</v>
      </c>
      <c r="C96" s="152"/>
      <c r="D96" s="70">
        <f aca="true" t="shared" si="1" ref="D96:L96">SUM(D79:D95)</f>
        <v>10264607</v>
      </c>
      <c r="E96" s="71">
        <f t="shared" si="1"/>
        <v>10665408</v>
      </c>
      <c r="F96" s="71">
        <f t="shared" si="1"/>
        <v>9107596</v>
      </c>
      <c r="G96" s="71">
        <f t="shared" si="1"/>
        <v>12346361</v>
      </c>
      <c r="H96" s="71">
        <f t="shared" si="1"/>
        <v>15118638</v>
      </c>
      <c r="I96" s="71">
        <f t="shared" si="1"/>
        <v>9101566</v>
      </c>
      <c r="J96" s="71">
        <f t="shared" si="1"/>
        <v>3863096</v>
      </c>
      <c r="K96" s="71">
        <f t="shared" si="1"/>
        <v>5076284</v>
      </c>
      <c r="L96" s="72">
        <f t="shared" si="1"/>
        <v>7156159</v>
      </c>
      <c r="M96" s="1"/>
      <c r="N96" s="1"/>
      <c r="O96" s="1"/>
      <c r="P96" s="1"/>
      <c r="Q96" s="1"/>
      <c r="R96" s="1"/>
      <c r="S96" s="1"/>
      <c r="T96" s="1"/>
      <c r="U96" s="31"/>
      <c r="V96" s="31"/>
      <c r="W96" s="31"/>
      <c r="X96" s="31"/>
      <c r="Y96" s="31"/>
      <c r="Z96" s="31"/>
      <c r="AA96" s="3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2:49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31"/>
      <c r="V97" s="31"/>
      <c r="W97" s="31"/>
      <c r="X97" s="31"/>
      <c r="Y97" s="31"/>
      <c r="Z97" s="31"/>
      <c r="AA97" s="3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2:49" ht="30.75" customHeight="1">
      <c r="B98" s="148" t="s">
        <v>51</v>
      </c>
      <c r="C98" s="148"/>
      <c r="D98" s="148"/>
      <c r="E98" s="148"/>
      <c r="F98" s="148"/>
      <c r="G98" s="148"/>
      <c r="H98" s="148"/>
      <c r="I98" s="148"/>
      <c r="J98" s="105"/>
      <c r="K98" s="105"/>
      <c r="L98" s="105"/>
      <c r="M98" s="1"/>
      <c r="N98" s="1"/>
      <c r="O98" s="1"/>
      <c r="P98" s="1"/>
      <c r="Q98" s="1"/>
      <c r="R98" s="1"/>
      <c r="S98" s="1"/>
      <c r="T98" s="1"/>
      <c r="U98" s="31"/>
      <c r="V98" s="31"/>
      <c r="W98" s="31"/>
      <c r="X98" s="31"/>
      <c r="Y98" s="31"/>
      <c r="Z98" s="31"/>
      <c r="AA98" s="3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2:49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31"/>
      <c r="V99" s="31"/>
      <c r="W99" s="31"/>
      <c r="X99" s="31"/>
      <c r="Y99" s="31"/>
      <c r="Z99" s="31"/>
      <c r="AA99" s="3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2:49" ht="18.75">
      <c r="B100" s="162" t="s">
        <v>43</v>
      </c>
      <c r="C100" s="162"/>
      <c r="D100" s="162"/>
      <c r="E100" s="162"/>
      <c r="F100" s="162"/>
      <c r="G100" s="162"/>
      <c r="H100" s="162"/>
      <c r="I100" s="162"/>
      <c r="J100" s="103"/>
      <c r="K100" s="103"/>
      <c r="L100" s="103"/>
      <c r="M100" s="1"/>
      <c r="N100" s="1"/>
      <c r="O100" s="1"/>
      <c r="P100" s="1"/>
      <c r="Q100" s="1"/>
      <c r="R100" s="1"/>
      <c r="S100" s="1"/>
      <c r="T100" s="1"/>
      <c r="U100" s="31"/>
      <c r="V100" s="31"/>
      <c r="W100" s="31"/>
      <c r="X100" s="31"/>
      <c r="Y100" s="31"/>
      <c r="Z100" s="31"/>
      <c r="AA100" s="3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2:49" ht="15">
      <c r="B101" s="1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1"/>
      <c r="N101" s="1"/>
      <c r="O101" s="1"/>
      <c r="P101" s="1"/>
      <c r="Q101" s="1"/>
      <c r="R101" s="1"/>
      <c r="S101" s="1"/>
      <c r="T101" s="1"/>
      <c r="U101" s="31"/>
      <c r="V101" s="31"/>
      <c r="W101" s="31"/>
      <c r="X101" s="31"/>
      <c r="Y101" s="31"/>
      <c r="Z101" s="31"/>
      <c r="AA101" s="3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2:49" ht="4.5" customHeight="1">
      <c r="B102" s="8"/>
      <c r="C102" s="8"/>
      <c r="D102" s="144"/>
      <c r="E102" s="144"/>
      <c r="F102" s="144"/>
      <c r="G102" s="144"/>
      <c r="H102" s="144"/>
      <c r="I102" s="76"/>
      <c r="J102" s="102"/>
      <c r="K102" s="102"/>
      <c r="L102" s="114"/>
      <c r="M102" s="1"/>
      <c r="N102" s="1"/>
      <c r="O102" s="1"/>
      <c r="P102" s="1"/>
      <c r="Q102" s="1"/>
      <c r="R102" s="1"/>
      <c r="S102" s="1"/>
      <c r="T102" s="1"/>
      <c r="U102" s="31"/>
      <c r="V102" s="31"/>
      <c r="W102" s="31"/>
      <c r="X102" s="31"/>
      <c r="Y102" s="31"/>
      <c r="Z102" s="31"/>
      <c r="AA102" s="3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2:49" ht="15">
      <c r="B103" s="149" t="s">
        <v>0</v>
      </c>
      <c r="C103" s="145" t="s">
        <v>1</v>
      </c>
      <c r="D103" s="137" t="s">
        <v>2</v>
      </c>
      <c r="E103" s="138"/>
      <c r="F103" s="138"/>
      <c r="G103" s="138"/>
      <c r="H103" s="138"/>
      <c r="I103" s="138"/>
      <c r="J103" s="138"/>
      <c r="K103" s="138"/>
      <c r="L103" s="138"/>
      <c r="M103" s="1"/>
      <c r="N103" s="1"/>
      <c r="O103" s="1"/>
      <c r="P103" s="1"/>
      <c r="Q103" s="1"/>
      <c r="R103" s="1"/>
      <c r="S103" s="1"/>
      <c r="T103" s="1"/>
      <c r="U103" s="31"/>
      <c r="V103" s="31"/>
      <c r="W103" s="31"/>
      <c r="X103" s="31"/>
      <c r="Y103" s="31"/>
      <c r="Z103" s="31"/>
      <c r="AA103" s="3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2:49" ht="15">
      <c r="B104" s="150"/>
      <c r="C104" s="146"/>
      <c r="D104" s="97">
        <v>2014</v>
      </c>
      <c r="E104" s="98">
        <v>2015</v>
      </c>
      <c r="F104" s="98">
        <v>2016</v>
      </c>
      <c r="G104" s="100">
        <v>2017</v>
      </c>
      <c r="H104" s="98">
        <v>2018</v>
      </c>
      <c r="I104" s="101">
        <v>2019</v>
      </c>
      <c r="J104" s="100">
        <v>2020</v>
      </c>
      <c r="K104" s="99">
        <v>2021</v>
      </c>
      <c r="L104" s="98">
        <v>2022</v>
      </c>
      <c r="M104" s="1"/>
      <c r="N104" s="1"/>
      <c r="O104" s="1"/>
      <c r="P104" s="1"/>
      <c r="Q104" s="1"/>
      <c r="R104" s="1"/>
      <c r="S104" s="1"/>
      <c r="T104" s="1"/>
      <c r="U104" s="31"/>
      <c r="V104" s="31"/>
      <c r="W104" s="31"/>
      <c r="X104" s="31"/>
      <c r="Y104" s="31"/>
      <c r="Z104" s="31"/>
      <c r="AA104" s="3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2:49" ht="15">
      <c r="B105" s="142" t="s">
        <v>8</v>
      </c>
      <c r="C105" s="18" t="s">
        <v>24</v>
      </c>
      <c r="D105" s="57">
        <v>1762</v>
      </c>
      <c r="E105" s="27">
        <v>1133</v>
      </c>
      <c r="F105" s="91">
        <v>805</v>
      </c>
      <c r="G105" s="91">
        <v>215</v>
      </c>
      <c r="H105" s="89">
        <v>0</v>
      </c>
      <c r="I105" s="89">
        <v>0</v>
      </c>
      <c r="J105" s="79">
        <v>0</v>
      </c>
      <c r="K105" s="89">
        <v>0</v>
      </c>
      <c r="L105" s="90">
        <v>0</v>
      </c>
      <c r="M105" s="1"/>
      <c r="N105" s="1"/>
      <c r="O105" s="1"/>
      <c r="P105" s="1"/>
      <c r="Q105" s="1"/>
      <c r="R105" s="1"/>
      <c r="S105" s="1"/>
      <c r="T105" s="1"/>
      <c r="U105" s="31"/>
      <c r="V105" s="31"/>
      <c r="W105" s="31"/>
      <c r="X105" s="31"/>
      <c r="Y105" s="31"/>
      <c r="Z105" s="31"/>
      <c r="AA105" s="3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2:49" ht="15">
      <c r="B106" s="143"/>
      <c r="C106" s="48" t="s">
        <v>25</v>
      </c>
      <c r="D106" s="9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60">
        <v>0</v>
      </c>
      <c r="M106" s="1"/>
      <c r="N106" s="1"/>
      <c r="O106" s="1"/>
      <c r="P106" s="1"/>
      <c r="Q106" s="1"/>
      <c r="R106" s="1"/>
      <c r="S106" s="1"/>
      <c r="T106" s="1"/>
      <c r="U106" s="31"/>
      <c r="V106" s="31"/>
      <c r="W106" s="31"/>
      <c r="X106" s="31"/>
      <c r="Y106" s="31"/>
      <c r="Z106" s="31"/>
      <c r="AA106" s="3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2:49" ht="15">
      <c r="B107" s="141"/>
      <c r="C107" s="19" t="s">
        <v>26</v>
      </c>
      <c r="D107" s="88">
        <v>0</v>
      </c>
      <c r="E107" s="79">
        <v>0</v>
      </c>
      <c r="F107" s="79">
        <v>0</v>
      </c>
      <c r="G107" s="79">
        <v>0</v>
      </c>
      <c r="H107" s="79">
        <v>0</v>
      </c>
      <c r="I107" s="79">
        <v>0</v>
      </c>
      <c r="J107" s="79">
        <v>0</v>
      </c>
      <c r="K107" s="79">
        <v>0</v>
      </c>
      <c r="L107" s="26">
        <v>0</v>
      </c>
      <c r="M107" s="1"/>
      <c r="N107" s="1"/>
      <c r="O107" s="1"/>
      <c r="P107" s="1"/>
      <c r="Q107" s="1"/>
      <c r="R107" s="1"/>
      <c r="S107" s="1"/>
      <c r="T107" s="1"/>
      <c r="U107" s="31"/>
      <c r="V107" s="31"/>
      <c r="W107" s="31"/>
      <c r="X107" s="31"/>
      <c r="Y107" s="31"/>
      <c r="Z107" s="31"/>
      <c r="AA107" s="3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2:49" ht="15">
      <c r="B108" s="140" t="s">
        <v>9</v>
      </c>
      <c r="C108" s="47" t="s">
        <v>27</v>
      </c>
      <c r="D108" s="9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60">
        <v>0</v>
      </c>
      <c r="M108" s="1"/>
      <c r="N108" s="1"/>
      <c r="O108" s="1"/>
      <c r="P108" s="1"/>
      <c r="Q108" s="1"/>
      <c r="R108" s="1"/>
      <c r="S108" s="1"/>
      <c r="T108" s="1"/>
      <c r="U108" s="31"/>
      <c r="V108" s="31"/>
      <c r="W108" s="31"/>
      <c r="X108" s="31"/>
      <c r="Y108" s="31"/>
      <c r="Z108" s="31"/>
      <c r="AA108" s="3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2:49" ht="15">
      <c r="B109" s="143"/>
      <c r="C109" s="19" t="s">
        <v>28</v>
      </c>
      <c r="D109" s="88">
        <v>0</v>
      </c>
      <c r="E109" s="79">
        <v>0</v>
      </c>
      <c r="F109" s="79">
        <v>0</v>
      </c>
      <c r="G109" s="79">
        <v>0</v>
      </c>
      <c r="H109" s="79">
        <v>0</v>
      </c>
      <c r="I109" s="79">
        <v>0</v>
      </c>
      <c r="J109" s="79">
        <v>0</v>
      </c>
      <c r="K109" s="79">
        <v>0</v>
      </c>
      <c r="L109" s="26">
        <v>0</v>
      </c>
      <c r="M109" s="1"/>
      <c r="N109" s="1"/>
      <c r="O109" s="1"/>
      <c r="P109" s="1"/>
      <c r="Q109" s="1"/>
      <c r="R109" s="1"/>
      <c r="S109" s="1"/>
      <c r="T109" s="1"/>
      <c r="U109" s="31"/>
      <c r="V109" s="31"/>
      <c r="W109" s="31"/>
      <c r="X109" s="31"/>
      <c r="Y109" s="31"/>
      <c r="Z109" s="31"/>
      <c r="AA109" s="3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2:49" ht="15">
      <c r="B110" s="159" t="s">
        <v>44</v>
      </c>
      <c r="C110" s="50" t="s">
        <v>29</v>
      </c>
      <c r="D110" s="9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28</v>
      </c>
      <c r="L110" s="60">
        <v>0</v>
      </c>
      <c r="M110" s="1"/>
      <c r="N110" s="1"/>
      <c r="O110" s="1"/>
      <c r="P110" s="1"/>
      <c r="Q110" s="1"/>
      <c r="R110" s="1"/>
      <c r="S110" s="1"/>
      <c r="T110" s="1"/>
      <c r="U110" s="31"/>
      <c r="V110" s="31"/>
      <c r="W110" s="31"/>
      <c r="X110" s="31"/>
      <c r="Y110" s="31"/>
      <c r="Z110" s="31"/>
      <c r="AA110" s="3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2:49" ht="15">
      <c r="B111" s="159"/>
      <c r="C111" s="54" t="s">
        <v>30</v>
      </c>
      <c r="D111" s="88">
        <v>0</v>
      </c>
      <c r="E111" s="79">
        <v>0</v>
      </c>
      <c r="F111" s="79">
        <v>0</v>
      </c>
      <c r="G111" s="79">
        <v>0</v>
      </c>
      <c r="H111" s="83">
        <v>20693</v>
      </c>
      <c r="I111" s="83">
        <v>24868</v>
      </c>
      <c r="J111" s="83">
        <v>6189</v>
      </c>
      <c r="K111" s="83">
        <v>23</v>
      </c>
      <c r="L111" s="61">
        <v>0</v>
      </c>
      <c r="M111" s="1"/>
      <c r="N111" s="1"/>
      <c r="O111" s="1"/>
      <c r="P111" s="1"/>
      <c r="Q111" s="1"/>
      <c r="R111" s="1"/>
      <c r="S111" s="1"/>
      <c r="T111" s="1"/>
      <c r="U111" s="31"/>
      <c r="V111" s="31"/>
      <c r="W111" s="31"/>
      <c r="X111" s="31"/>
      <c r="Y111" s="31"/>
      <c r="Z111" s="31"/>
      <c r="AA111" s="3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2:49" ht="15">
      <c r="B112" s="167"/>
      <c r="C112" s="63" t="s">
        <v>31</v>
      </c>
      <c r="D112" s="64">
        <v>62532</v>
      </c>
      <c r="E112" s="37">
        <v>120118</v>
      </c>
      <c r="F112" s="62">
        <v>65872</v>
      </c>
      <c r="G112" s="62">
        <v>56020</v>
      </c>
      <c r="H112" s="62">
        <v>46576</v>
      </c>
      <c r="I112" s="62">
        <v>39933</v>
      </c>
      <c r="J112" s="62">
        <v>15528</v>
      </c>
      <c r="K112" s="62">
        <v>19411</v>
      </c>
      <c r="L112" s="55">
        <v>18558</v>
      </c>
      <c r="M112" s="1"/>
      <c r="N112" s="1"/>
      <c r="O112" s="1"/>
      <c r="P112" s="1"/>
      <c r="Q112" s="1"/>
      <c r="R112" s="1"/>
      <c r="S112" s="1"/>
      <c r="T112" s="1"/>
      <c r="U112" s="31"/>
      <c r="V112" s="31"/>
      <c r="W112" s="31"/>
      <c r="X112" s="31"/>
      <c r="Y112" s="31"/>
      <c r="Z112" s="31"/>
      <c r="AA112" s="3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2:49" ht="15">
      <c r="B113" s="151" t="s">
        <v>4</v>
      </c>
      <c r="C113" s="163"/>
      <c r="D113" s="65">
        <f aca="true" t="shared" si="2" ref="D113:L113">SUM(D105:D112)</f>
        <v>64294</v>
      </c>
      <c r="E113" s="66">
        <f t="shared" si="2"/>
        <v>121251</v>
      </c>
      <c r="F113" s="66">
        <f t="shared" si="2"/>
        <v>66677</v>
      </c>
      <c r="G113" s="66">
        <f t="shared" si="2"/>
        <v>56235</v>
      </c>
      <c r="H113" s="66">
        <f t="shared" si="2"/>
        <v>67269</v>
      </c>
      <c r="I113" s="66">
        <f t="shared" si="2"/>
        <v>64801</v>
      </c>
      <c r="J113" s="66">
        <f t="shared" si="2"/>
        <v>21717</v>
      </c>
      <c r="K113" s="130">
        <f t="shared" si="2"/>
        <v>19462</v>
      </c>
      <c r="L113" s="131">
        <f t="shared" si="2"/>
        <v>18558</v>
      </c>
      <c r="M113" s="1"/>
      <c r="N113" s="1"/>
      <c r="O113" s="1"/>
      <c r="P113" s="1"/>
      <c r="Q113" s="1"/>
      <c r="R113" s="1"/>
      <c r="S113" s="1"/>
      <c r="T113" s="1"/>
      <c r="U113" s="31"/>
      <c r="V113" s="31"/>
      <c r="W113" s="31"/>
      <c r="X113" s="31"/>
      <c r="Y113" s="31"/>
      <c r="Z113" s="31"/>
      <c r="AA113" s="3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2:49" ht="15">
      <c r="B114" s="43"/>
      <c r="C114" s="1"/>
      <c r="D114" s="58"/>
      <c r="E114" s="58"/>
      <c r="F114" s="43"/>
      <c r="G114" s="1"/>
      <c r="H114" s="1"/>
      <c r="I114" s="1"/>
      <c r="J114" s="1"/>
      <c r="K114" s="128"/>
      <c r="L114" s="128"/>
      <c r="M114" s="1"/>
      <c r="N114" s="1"/>
      <c r="O114" s="1"/>
      <c r="P114" s="1"/>
      <c r="Q114" s="1"/>
      <c r="R114" s="1"/>
      <c r="S114" s="1"/>
      <c r="T114" s="1"/>
      <c r="U114" s="31"/>
      <c r="V114" s="31"/>
      <c r="W114" s="31"/>
      <c r="X114" s="31"/>
      <c r="Y114" s="31"/>
      <c r="Z114" s="31"/>
      <c r="AA114" s="3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2:49" ht="15" customHeight="1">
      <c r="B115" s="148" t="s">
        <v>45</v>
      </c>
      <c r="C115" s="148"/>
      <c r="D115" s="148"/>
      <c r="E115" s="148"/>
      <c r="F115" s="148"/>
      <c r="G115" s="148"/>
      <c r="H115" s="148"/>
      <c r="I115" s="148"/>
      <c r="J115" s="105"/>
      <c r="K115" s="105"/>
      <c r="L115" s="105"/>
      <c r="M115" s="1"/>
      <c r="N115" s="1"/>
      <c r="O115" s="1"/>
      <c r="P115" s="1"/>
      <c r="Q115" s="1"/>
      <c r="R115" s="1"/>
      <c r="S115" s="1"/>
      <c r="T115" s="1"/>
      <c r="U115" s="31"/>
      <c r="V115" s="31"/>
      <c r="W115" s="31"/>
      <c r="X115" s="31"/>
      <c r="Y115" s="31"/>
      <c r="Z115" s="31"/>
      <c r="AA115" s="3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2:49" ht="15">
      <c r="B116" s="148"/>
      <c r="C116" s="148"/>
      <c r="D116" s="148"/>
      <c r="E116" s="148"/>
      <c r="F116" s="148"/>
      <c r="G116" s="148"/>
      <c r="H116" s="148"/>
      <c r="I116" s="148"/>
      <c r="J116" s="105"/>
      <c r="K116" s="105"/>
      <c r="L116" s="105"/>
      <c r="M116" s="1"/>
      <c r="N116" s="1"/>
      <c r="O116" s="1"/>
      <c r="P116" s="1"/>
      <c r="Q116" s="1"/>
      <c r="R116" s="1"/>
      <c r="S116" s="1"/>
      <c r="T116" s="1"/>
      <c r="U116" s="31"/>
      <c r="V116" s="31"/>
      <c r="W116" s="31"/>
      <c r="X116" s="31"/>
      <c r="Y116" s="31"/>
      <c r="Z116" s="31"/>
      <c r="AA116" s="3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2:49" ht="1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1"/>
      <c r="N117" s="1"/>
      <c r="O117" s="1"/>
      <c r="P117" s="1"/>
      <c r="Q117" s="1"/>
      <c r="R117" s="1"/>
      <c r="S117" s="1"/>
      <c r="T117" s="1"/>
      <c r="U117" s="31"/>
      <c r="V117" s="31"/>
      <c r="W117" s="31"/>
      <c r="X117" s="31"/>
      <c r="Y117" s="31"/>
      <c r="Z117" s="31"/>
      <c r="AA117" s="3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2:49" ht="30.75" customHeight="1">
      <c r="B118" s="148" t="s">
        <v>51</v>
      </c>
      <c r="C118" s="148"/>
      <c r="D118" s="148"/>
      <c r="E118" s="148"/>
      <c r="F118" s="148"/>
      <c r="G118" s="148"/>
      <c r="H118" s="148"/>
      <c r="I118" s="148"/>
      <c r="J118" s="105"/>
      <c r="K118" s="105"/>
      <c r="L118" s="105"/>
      <c r="M118" s="1"/>
      <c r="N118" s="1"/>
      <c r="O118" s="1"/>
      <c r="P118" s="1"/>
      <c r="Q118" s="1"/>
      <c r="R118" s="1"/>
      <c r="S118" s="1"/>
      <c r="T118" s="1"/>
      <c r="U118" s="31"/>
      <c r="V118" s="31"/>
      <c r="W118" s="31"/>
      <c r="X118" s="31"/>
      <c r="Y118" s="31"/>
      <c r="Z118" s="31"/>
      <c r="AA118" s="3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2:49" ht="15">
      <c r="B119" s="164"/>
      <c r="C119" s="164"/>
      <c r="D119" s="164"/>
      <c r="E119" s="164"/>
      <c r="F119" s="164"/>
      <c r="G119" s="164"/>
      <c r="H119" s="164"/>
      <c r="I119" s="164"/>
      <c r="J119" s="106"/>
      <c r="K119" s="106"/>
      <c r="L119" s="110"/>
      <c r="M119" s="1"/>
      <c r="N119" s="1"/>
      <c r="O119" s="1"/>
      <c r="P119" s="1"/>
      <c r="Q119" s="1"/>
      <c r="R119" s="1"/>
      <c r="S119" s="1"/>
      <c r="T119" s="1"/>
      <c r="U119" s="31"/>
      <c r="V119" s="31"/>
      <c r="W119" s="31"/>
      <c r="X119" s="31"/>
      <c r="Y119" s="31"/>
      <c r="Z119" s="31"/>
      <c r="AA119" s="3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6:49" ht="1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31"/>
      <c r="V120" s="31"/>
      <c r="W120" s="31"/>
      <c r="X120" s="31"/>
      <c r="Y120" s="31"/>
      <c r="Z120" s="31"/>
      <c r="AA120" s="3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6:49" ht="1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31"/>
      <c r="V121" s="31"/>
      <c r="W121" s="31"/>
      <c r="X121" s="31"/>
      <c r="Y121" s="31"/>
      <c r="Z121" s="31"/>
      <c r="AA121" s="3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6:49" ht="1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31"/>
      <c r="V122" s="31"/>
      <c r="W122" s="31"/>
      <c r="X122" s="31"/>
      <c r="Y122" s="31"/>
      <c r="Z122" s="31"/>
      <c r="AA122" s="3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6:49" ht="1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31"/>
      <c r="V123" s="31"/>
      <c r="W123" s="31"/>
      <c r="X123" s="31"/>
      <c r="Y123" s="31"/>
      <c r="Z123" s="31"/>
      <c r="AA123" s="3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6:49" ht="1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31"/>
      <c r="V124" s="31"/>
      <c r="W124" s="31"/>
      <c r="X124" s="31"/>
      <c r="Y124" s="31"/>
      <c r="Z124" s="31"/>
      <c r="AA124" s="3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2:49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31"/>
      <c r="V125" s="31"/>
      <c r="W125" s="31"/>
      <c r="X125" s="31"/>
      <c r="Y125" s="31"/>
      <c r="Z125" s="31"/>
      <c r="AA125" s="3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2:49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31"/>
      <c r="V126" s="31"/>
      <c r="W126" s="31"/>
      <c r="X126" s="31"/>
      <c r="Y126" s="31"/>
      <c r="Z126" s="31"/>
      <c r="AA126" s="3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2:49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31"/>
      <c r="V127" s="31"/>
      <c r="W127" s="31"/>
      <c r="X127" s="31"/>
      <c r="Y127" s="31"/>
      <c r="Z127" s="31"/>
      <c r="AA127" s="3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2:49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31"/>
      <c r="V128" s="31"/>
      <c r="W128" s="31"/>
      <c r="X128" s="31"/>
      <c r="Y128" s="31"/>
      <c r="Z128" s="31"/>
      <c r="AA128" s="3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2:49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31"/>
      <c r="V129" s="31"/>
      <c r="W129" s="31"/>
      <c r="X129" s="31"/>
      <c r="Y129" s="31"/>
      <c r="Z129" s="31"/>
      <c r="AA129" s="3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2:49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31"/>
      <c r="V130" s="31"/>
      <c r="W130" s="31"/>
      <c r="X130" s="31"/>
      <c r="Y130" s="31"/>
      <c r="Z130" s="31"/>
      <c r="AA130" s="3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2:49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31"/>
      <c r="V131" s="31"/>
      <c r="W131" s="31"/>
      <c r="X131" s="31"/>
      <c r="Y131" s="31"/>
      <c r="Z131" s="31"/>
      <c r="AA131" s="3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2:49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31"/>
      <c r="V132" s="31"/>
      <c r="W132" s="31"/>
      <c r="X132" s="31"/>
      <c r="Y132" s="31"/>
      <c r="Z132" s="31"/>
      <c r="AA132" s="3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2:49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31"/>
      <c r="V133" s="31"/>
      <c r="W133" s="31"/>
      <c r="X133" s="31"/>
      <c r="Y133" s="31"/>
      <c r="Z133" s="31"/>
      <c r="AA133" s="3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2:49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31"/>
      <c r="V134" s="31"/>
      <c r="W134" s="31"/>
      <c r="X134" s="31"/>
      <c r="Y134" s="31"/>
      <c r="Z134" s="31"/>
      <c r="AA134" s="3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2:49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31"/>
      <c r="V135" s="31"/>
      <c r="W135" s="31"/>
      <c r="X135" s="31"/>
      <c r="Y135" s="31"/>
      <c r="Z135" s="31"/>
      <c r="AA135" s="3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2:49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31"/>
      <c r="V136" s="31"/>
      <c r="W136" s="31"/>
      <c r="X136" s="31"/>
      <c r="Y136" s="31"/>
      <c r="Z136" s="31"/>
      <c r="AA136" s="3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2:49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31"/>
      <c r="V137" s="31"/>
      <c r="W137" s="31"/>
      <c r="X137" s="31"/>
      <c r="Y137" s="31"/>
      <c r="Z137" s="31"/>
      <c r="AA137" s="3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2:49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31"/>
      <c r="V138" s="31"/>
      <c r="W138" s="31"/>
      <c r="X138" s="31"/>
      <c r="Y138" s="31"/>
      <c r="Z138" s="31"/>
      <c r="AA138" s="3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2:49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31"/>
      <c r="V139" s="31"/>
      <c r="W139" s="31"/>
      <c r="X139" s="31"/>
      <c r="Y139" s="31"/>
      <c r="Z139" s="31"/>
      <c r="AA139" s="3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2:49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31"/>
      <c r="V140" s="31"/>
      <c r="W140" s="31"/>
      <c r="X140" s="31"/>
      <c r="Y140" s="31"/>
      <c r="Z140" s="31"/>
      <c r="AA140" s="3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2:49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31"/>
      <c r="V141" s="31"/>
      <c r="W141" s="31"/>
      <c r="X141" s="31"/>
      <c r="Y141" s="31"/>
      <c r="Z141" s="31"/>
      <c r="AA141" s="3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2:49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31"/>
      <c r="V142" s="31"/>
      <c r="W142" s="31"/>
      <c r="X142" s="31"/>
      <c r="Y142" s="31"/>
      <c r="Z142" s="31"/>
      <c r="AA142" s="3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2:49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31"/>
      <c r="V143" s="31"/>
      <c r="W143" s="31"/>
      <c r="X143" s="31"/>
      <c r="Y143" s="31"/>
      <c r="Z143" s="31"/>
      <c r="AA143" s="3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2:49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31"/>
      <c r="V144" s="31"/>
      <c r="W144" s="31"/>
      <c r="X144" s="31"/>
      <c r="Y144" s="31"/>
      <c r="Z144" s="31"/>
      <c r="AA144" s="3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2:49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31"/>
      <c r="V145" s="31"/>
      <c r="W145" s="31"/>
      <c r="X145" s="31"/>
      <c r="Y145" s="31"/>
      <c r="Z145" s="31"/>
      <c r="AA145" s="3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2:49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31"/>
      <c r="V146" s="31"/>
      <c r="W146" s="31"/>
      <c r="X146" s="31"/>
      <c r="Y146" s="31"/>
      <c r="Z146" s="31"/>
      <c r="AA146" s="3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2:49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31"/>
      <c r="V147" s="31"/>
      <c r="W147" s="31"/>
      <c r="X147" s="31"/>
      <c r="Y147" s="31"/>
      <c r="Z147" s="31"/>
      <c r="AA147" s="3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2:49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31"/>
      <c r="V148" s="31"/>
      <c r="W148" s="31"/>
      <c r="X148" s="31"/>
      <c r="Y148" s="31"/>
      <c r="Z148" s="31"/>
      <c r="AA148" s="3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2:49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31"/>
      <c r="V149" s="31"/>
      <c r="W149" s="31"/>
      <c r="X149" s="31"/>
      <c r="Y149" s="31"/>
      <c r="Z149" s="31"/>
      <c r="AA149" s="3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2:49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31"/>
      <c r="V150" s="31"/>
      <c r="W150" s="31"/>
      <c r="X150" s="31"/>
      <c r="Y150" s="31"/>
      <c r="Z150" s="31"/>
      <c r="AA150" s="3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2:49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31"/>
      <c r="V151" s="31"/>
      <c r="W151" s="31"/>
      <c r="X151" s="31"/>
      <c r="Y151" s="31"/>
      <c r="Z151" s="31"/>
      <c r="AA151" s="3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2:49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31"/>
      <c r="V152" s="31"/>
      <c r="W152" s="31"/>
      <c r="X152" s="31"/>
      <c r="Y152" s="31"/>
      <c r="Z152" s="31"/>
      <c r="AA152" s="3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2:49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31"/>
      <c r="V153" s="31"/>
      <c r="W153" s="31"/>
      <c r="X153" s="31"/>
      <c r="Y153" s="31"/>
      <c r="Z153" s="31"/>
      <c r="AA153" s="3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2:49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31"/>
      <c r="V154" s="31"/>
      <c r="W154" s="31"/>
      <c r="X154" s="31"/>
      <c r="Y154" s="31"/>
      <c r="Z154" s="31"/>
      <c r="AA154" s="3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2:49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31"/>
      <c r="V155" s="31"/>
      <c r="W155" s="31"/>
      <c r="X155" s="31"/>
      <c r="Y155" s="31"/>
      <c r="Z155" s="31"/>
      <c r="AA155" s="3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2:49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31"/>
      <c r="V156" s="31"/>
      <c r="W156" s="31"/>
      <c r="X156" s="31"/>
      <c r="Y156" s="31"/>
      <c r="Z156" s="31"/>
      <c r="AA156" s="3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2:49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31"/>
      <c r="V157" s="31"/>
      <c r="W157" s="31"/>
      <c r="X157" s="31"/>
      <c r="Y157" s="31"/>
      <c r="Z157" s="31"/>
      <c r="AA157" s="3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2:49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31"/>
      <c r="V158" s="31"/>
      <c r="W158" s="31"/>
      <c r="X158" s="31"/>
      <c r="Y158" s="31"/>
      <c r="Z158" s="31"/>
      <c r="AA158" s="3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2:49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31"/>
      <c r="V159" s="31"/>
      <c r="W159" s="31"/>
      <c r="X159" s="31"/>
      <c r="Y159" s="31"/>
      <c r="Z159" s="31"/>
      <c r="AA159" s="3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2:49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31"/>
      <c r="V160" s="31"/>
      <c r="W160" s="31"/>
      <c r="X160" s="31"/>
      <c r="Y160" s="31"/>
      <c r="Z160" s="31"/>
      <c r="AA160" s="3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2:49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31"/>
      <c r="V161" s="31"/>
      <c r="W161" s="31"/>
      <c r="X161" s="31"/>
      <c r="Y161" s="31"/>
      <c r="Z161" s="31"/>
      <c r="AA161" s="3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2:49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31"/>
      <c r="V162" s="31"/>
      <c r="W162" s="31"/>
      <c r="X162" s="31"/>
      <c r="Y162" s="31"/>
      <c r="Z162" s="31"/>
      <c r="AA162" s="3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2:49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31"/>
      <c r="V163" s="31"/>
      <c r="W163" s="31"/>
      <c r="X163" s="31"/>
      <c r="Y163" s="31"/>
      <c r="Z163" s="31"/>
      <c r="AA163" s="3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2:49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31"/>
      <c r="V164" s="31"/>
      <c r="W164" s="31"/>
      <c r="X164" s="31"/>
      <c r="Y164" s="31"/>
      <c r="Z164" s="31"/>
      <c r="AA164" s="3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2:49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31"/>
      <c r="V165" s="31"/>
      <c r="W165" s="31"/>
      <c r="X165" s="31"/>
      <c r="Y165" s="31"/>
      <c r="Z165" s="31"/>
      <c r="AA165" s="3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2:49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31"/>
      <c r="V166" s="31"/>
      <c r="W166" s="31"/>
      <c r="X166" s="31"/>
      <c r="Y166" s="31"/>
      <c r="Z166" s="31"/>
      <c r="AA166" s="3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2:49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31"/>
      <c r="V167" s="31"/>
      <c r="W167" s="31"/>
      <c r="X167" s="31"/>
      <c r="Y167" s="31"/>
      <c r="Z167" s="31"/>
      <c r="AA167" s="3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2:49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31"/>
      <c r="V168" s="31"/>
      <c r="W168" s="31"/>
      <c r="X168" s="31"/>
      <c r="Y168" s="31"/>
      <c r="Z168" s="31"/>
      <c r="AA168" s="3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2:49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31"/>
      <c r="V169" s="31"/>
      <c r="W169" s="31"/>
      <c r="X169" s="31"/>
      <c r="Y169" s="31"/>
      <c r="Z169" s="31"/>
      <c r="AA169" s="3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2:49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31"/>
      <c r="V170" s="31"/>
      <c r="W170" s="31"/>
      <c r="X170" s="31"/>
      <c r="Y170" s="31"/>
      <c r="Z170" s="31"/>
      <c r="AA170" s="3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2:49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31"/>
      <c r="V171" s="31"/>
      <c r="W171" s="31"/>
      <c r="X171" s="31"/>
      <c r="Y171" s="31"/>
      <c r="Z171" s="31"/>
      <c r="AA171" s="3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2:49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31"/>
      <c r="V172" s="31"/>
      <c r="W172" s="31"/>
      <c r="X172" s="31"/>
      <c r="Y172" s="31"/>
      <c r="Z172" s="31"/>
      <c r="AA172" s="3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2:49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31"/>
      <c r="V173" s="31"/>
      <c r="W173" s="31"/>
      <c r="X173" s="31"/>
      <c r="Y173" s="31"/>
      <c r="Z173" s="31"/>
      <c r="AA173" s="3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2:49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31"/>
      <c r="V174" s="31"/>
      <c r="W174" s="31"/>
      <c r="X174" s="31"/>
      <c r="Y174" s="31"/>
      <c r="Z174" s="31"/>
      <c r="AA174" s="3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2:49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31"/>
      <c r="V175" s="31"/>
      <c r="W175" s="31"/>
      <c r="X175" s="31"/>
      <c r="Y175" s="31"/>
      <c r="Z175" s="31"/>
      <c r="AA175" s="3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2:49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31"/>
      <c r="V176" s="31"/>
      <c r="W176" s="31"/>
      <c r="X176" s="31"/>
      <c r="Y176" s="31"/>
      <c r="Z176" s="31"/>
      <c r="AA176" s="3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2:49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31"/>
      <c r="V177" s="31"/>
      <c r="W177" s="31"/>
      <c r="X177" s="31"/>
      <c r="Y177" s="31"/>
      <c r="Z177" s="31"/>
      <c r="AA177" s="3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2:49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31"/>
      <c r="V178" s="31"/>
      <c r="W178" s="31"/>
      <c r="X178" s="31"/>
      <c r="Y178" s="31"/>
      <c r="Z178" s="31"/>
      <c r="AA178" s="3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2:49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31"/>
      <c r="V179" s="31"/>
      <c r="W179" s="31"/>
      <c r="X179" s="31"/>
      <c r="Y179" s="31"/>
      <c r="Z179" s="31"/>
      <c r="AA179" s="3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2:49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31"/>
      <c r="V180" s="31"/>
      <c r="W180" s="31"/>
      <c r="X180" s="31"/>
      <c r="Y180" s="31"/>
      <c r="Z180" s="31"/>
      <c r="AA180" s="3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2:49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31"/>
      <c r="V181" s="31"/>
      <c r="W181" s="31"/>
      <c r="X181" s="31"/>
      <c r="Y181" s="31"/>
      <c r="Z181" s="31"/>
      <c r="AA181" s="3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2:49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31"/>
      <c r="V182" s="31"/>
      <c r="W182" s="31"/>
      <c r="X182" s="31"/>
      <c r="Y182" s="31"/>
      <c r="Z182" s="31"/>
      <c r="AA182" s="3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2:49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31"/>
      <c r="V183" s="31"/>
      <c r="W183" s="31"/>
      <c r="X183" s="31"/>
      <c r="Y183" s="31"/>
      <c r="Z183" s="31"/>
      <c r="AA183" s="3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2:49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31"/>
      <c r="V184" s="31"/>
      <c r="W184" s="31"/>
      <c r="X184" s="31"/>
      <c r="Y184" s="31"/>
      <c r="Z184" s="31"/>
      <c r="AA184" s="3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2:49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31"/>
      <c r="V185" s="31"/>
      <c r="W185" s="31"/>
      <c r="X185" s="31"/>
      <c r="Y185" s="31"/>
      <c r="Z185" s="31"/>
      <c r="AA185" s="3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2:49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31"/>
      <c r="V186" s="31"/>
      <c r="W186" s="31"/>
      <c r="X186" s="31"/>
      <c r="Y186" s="31"/>
      <c r="Z186" s="31"/>
      <c r="AA186" s="3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2:49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31"/>
      <c r="V187" s="31"/>
      <c r="W187" s="31"/>
      <c r="X187" s="31"/>
      <c r="Y187" s="31"/>
      <c r="Z187" s="31"/>
      <c r="AA187" s="3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2:49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31"/>
      <c r="V188" s="31"/>
      <c r="W188" s="31"/>
      <c r="X188" s="31"/>
      <c r="Y188" s="31"/>
      <c r="Z188" s="31"/>
      <c r="AA188" s="3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2:49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31"/>
      <c r="V189" s="31"/>
      <c r="W189" s="31"/>
      <c r="X189" s="31"/>
      <c r="Y189" s="31"/>
      <c r="Z189" s="31"/>
      <c r="AA189" s="3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2:49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31"/>
      <c r="V190" s="31"/>
      <c r="W190" s="31"/>
      <c r="X190" s="31"/>
      <c r="Y190" s="31"/>
      <c r="Z190" s="31"/>
      <c r="AA190" s="3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2:49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31"/>
      <c r="V191" s="31"/>
      <c r="W191" s="31"/>
      <c r="X191" s="31"/>
      <c r="Y191" s="31"/>
      <c r="Z191" s="31"/>
      <c r="AA191" s="3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2:49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31"/>
      <c r="V192" s="31"/>
      <c r="W192" s="31"/>
      <c r="X192" s="31"/>
      <c r="Y192" s="31"/>
      <c r="Z192" s="31"/>
      <c r="AA192" s="3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2:49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31"/>
      <c r="V193" s="31"/>
      <c r="W193" s="31"/>
      <c r="X193" s="31"/>
      <c r="Y193" s="31"/>
      <c r="Z193" s="31"/>
      <c r="AA193" s="3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2:49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31"/>
      <c r="V194" s="31"/>
      <c r="W194" s="31"/>
      <c r="X194" s="31"/>
      <c r="Y194" s="31"/>
      <c r="Z194" s="31"/>
      <c r="AA194" s="3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2:49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31"/>
      <c r="V195" s="31"/>
      <c r="W195" s="31"/>
      <c r="X195" s="31"/>
      <c r="Y195" s="31"/>
      <c r="Z195" s="31"/>
      <c r="AA195" s="3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2:49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31"/>
      <c r="V196" s="31"/>
      <c r="W196" s="31"/>
      <c r="X196" s="31"/>
      <c r="Y196" s="31"/>
      <c r="Z196" s="31"/>
      <c r="AA196" s="3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2:49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31"/>
      <c r="V197" s="31"/>
      <c r="W197" s="31"/>
      <c r="X197" s="31"/>
      <c r="Y197" s="31"/>
      <c r="Z197" s="31"/>
      <c r="AA197" s="3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2:49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31"/>
      <c r="V198" s="31"/>
      <c r="W198" s="31"/>
      <c r="X198" s="31"/>
      <c r="Y198" s="31"/>
      <c r="Z198" s="31"/>
      <c r="AA198" s="3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2:49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31"/>
      <c r="V199" s="31"/>
      <c r="W199" s="31"/>
      <c r="X199" s="31"/>
      <c r="Y199" s="31"/>
      <c r="Z199" s="31"/>
      <c r="AA199" s="3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2:49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31"/>
      <c r="V200" s="31"/>
      <c r="W200" s="31"/>
      <c r="X200" s="31"/>
      <c r="Y200" s="31"/>
      <c r="Z200" s="31"/>
      <c r="AA200" s="3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2:49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31"/>
      <c r="V201" s="31"/>
      <c r="W201" s="31"/>
      <c r="X201" s="31"/>
      <c r="Y201" s="31"/>
      <c r="Z201" s="31"/>
      <c r="AA201" s="3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2:49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31"/>
      <c r="V202" s="31"/>
      <c r="W202" s="31"/>
      <c r="X202" s="31"/>
      <c r="Y202" s="31"/>
      <c r="Z202" s="31"/>
      <c r="AA202" s="3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2:49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31"/>
      <c r="V203" s="31"/>
      <c r="W203" s="31"/>
      <c r="X203" s="31"/>
      <c r="Y203" s="31"/>
      <c r="Z203" s="31"/>
      <c r="AA203" s="3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2:49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31"/>
      <c r="V204" s="31"/>
      <c r="W204" s="31"/>
      <c r="X204" s="31"/>
      <c r="Y204" s="31"/>
      <c r="Z204" s="31"/>
      <c r="AA204" s="3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2:49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31"/>
      <c r="V205" s="31"/>
      <c r="W205" s="31"/>
      <c r="X205" s="31"/>
      <c r="Y205" s="31"/>
      <c r="Z205" s="31"/>
      <c r="AA205" s="3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2:49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31"/>
      <c r="V206" s="31"/>
      <c r="W206" s="31"/>
      <c r="X206" s="31"/>
      <c r="Y206" s="31"/>
      <c r="Z206" s="31"/>
      <c r="AA206" s="3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2:49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31"/>
      <c r="V207" s="31"/>
      <c r="W207" s="31"/>
      <c r="X207" s="31"/>
      <c r="Y207" s="31"/>
      <c r="Z207" s="31"/>
      <c r="AA207" s="3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2:49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31"/>
      <c r="V208" s="31"/>
      <c r="W208" s="31"/>
      <c r="X208" s="31"/>
      <c r="Y208" s="31"/>
      <c r="Z208" s="31"/>
      <c r="AA208" s="3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2:49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31"/>
      <c r="V209" s="31"/>
      <c r="W209" s="31"/>
      <c r="X209" s="31"/>
      <c r="Y209" s="31"/>
      <c r="Z209" s="31"/>
      <c r="AA209" s="3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2:49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31"/>
      <c r="V210" s="31"/>
      <c r="W210" s="31"/>
      <c r="X210" s="31"/>
      <c r="Y210" s="31"/>
      <c r="Z210" s="31"/>
      <c r="AA210" s="3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2:49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31"/>
      <c r="V211" s="31"/>
      <c r="W211" s="31"/>
      <c r="X211" s="31"/>
      <c r="Y211" s="31"/>
      <c r="Z211" s="31"/>
      <c r="AA211" s="3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2:49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31"/>
      <c r="V212" s="31"/>
      <c r="W212" s="31"/>
      <c r="X212" s="31"/>
      <c r="Y212" s="31"/>
      <c r="Z212" s="31"/>
      <c r="AA212" s="3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2:49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31"/>
      <c r="V213" s="31"/>
      <c r="W213" s="31"/>
      <c r="X213" s="31"/>
      <c r="Y213" s="31"/>
      <c r="Z213" s="31"/>
      <c r="AA213" s="3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2:49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31"/>
      <c r="V214" s="31"/>
      <c r="W214" s="31"/>
      <c r="X214" s="31"/>
      <c r="Y214" s="31"/>
      <c r="Z214" s="31"/>
      <c r="AA214" s="3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2:49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31"/>
      <c r="V215" s="31"/>
      <c r="W215" s="31"/>
      <c r="X215" s="31"/>
      <c r="Y215" s="31"/>
      <c r="Z215" s="31"/>
      <c r="AA215" s="3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2:49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31"/>
      <c r="V216" s="31"/>
      <c r="W216" s="31"/>
      <c r="X216" s="31"/>
      <c r="Y216" s="31"/>
      <c r="Z216" s="31"/>
      <c r="AA216" s="3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2:49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31"/>
      <c r="V217" s="31"/>
      <c r="W217" s="31"/>
      <c r="X217" s="31"/>
      <c r="Y217" s="31"/>
      <c r="Z217" s="31"/>
      <c r="AA217" s="3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2:49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31"/>
      <c r="V218" s="31"/>
      <c r="W218" s="31"/>
      <c r="X218" s="31"/>
      <c r="Y218" s="31"/>
      <c r="Z218" s="31"/>
      <c r="AA218" s="3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2:49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31"/>
      <c r="V219" s="31"/>
      <c r="W219" s="31"/>
      <c r="X219" s="31"/>
      <c r="Y219" s="31"/>
      <c r="Z219" s="31"/>
      <c r="AA219" s="3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2:49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31"/>
      <c r="V220" s="31"/>
      <c r="W220" s="31"/>
      <c r="X220" s="31"/>
      <c r="Y220" s="31"/>
      <c r="Z220" s="31"/>
      <c r="AA220" s="3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2:49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31"/>
      <c r="V221" s="31"/>
      <c r="W221" s="31"/>
      <c r="X221" s="31"/>
      <c r="Y221" s="31"/>
      <c r="Z221" s="31"/>
      <c r="AA221" s="3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2:49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31"/>
      <c r="V222" s="31"/>
      <c r="W222" s="31"/>
      <c r="X222" s="31"/>
      <c r="Y222" s="31"/>
      <c r="Z222" s="31"/>
      <c r="AA222" s="3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2:49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31"/>
      <c r="V223" s="31"/>
      <c r="W223" s="31"/>
      <c r="X223" s="31"/>
      <c r="Y223" s="31"/>
      <c r="Z223" s="31"/>
      <c r="AA223" s="3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2:49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31"/>
      <c r="V224" s="31"/>
      <c r="W224" s="31"/>
      <c r="X224" s="31"/>
      <c r="Y224" s="31"/>
      <c r="Z224" s="31"/>
      <c r="AA224" s="3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2:49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31"/>
      <c r="V225" s="31"/>
      <c r="W225" s="31"/>
      <c r="X225" s="31"/>
      <c r="Y225" s="31"/>
      <c r="Z225" s="31"/>
      <c r="AA225" s="3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2:49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31"/>
      <c r="V226" s="31"/>
      <c r="W226" s="31"/>
      <c r="X226" s="31"/>
      <c r="Y226" s="31"/>
      <c r="Z226" s="31"/>
      <c r="AA226" s="3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2:49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31"/>
      <c r="V227" s="31"/>
      <c r="W227" s="31"/>
      <c r="X227" s="31"/>
      <c r="Y227" s="31"/>
      <c r="Z227" s="31"/>
      <c r="AA227" s="3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2:49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31"/>
      <c r="V228" s="31"/>
      <c r="W228" s="31"/>
      <c r="X228" s="31"/>
      <c r="Y228" s="31"/>
      <c r="Z228" s="31"/>
      <c r="AA228" s="3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2:49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31"/>
      <c r="V229" s="31"/>
      <c r="W229" s="31"/>
      <c r="X229" s="31"/>
      <c r="Y229" s="31"/>
      <c r="Z229" s="31"/>
      <c r="AA229" s="3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2:49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31"/>
      <c r="V230" s="31"/>
      <c r="W230" s="31"/>
      <c r="X230" s="31"/>
      <c r="Y230" s="31"/>
      <c r="Z230" s="31"/>
      <c r="AA230" s="3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2:49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31"/>
      <c r="V231" s="31"/>
      <c r="W231" s="31"/>
      <c r="X231" s="31"/>
      <c r="Y231" s="31"/>
      <c r="Z231" s="31"/>
      <c r="AA231" s="3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2:49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31"/>
      <c r="V232" s="31"/>
      <c r="W232" s="31"/>
      <c r="X232" s="31"/>
      <c r="Y232" s="31"/>
      <c r="Z232" s="31"/>
      <c r="AA232" s="3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2:49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31"/>
      <c r="V233" s="31"/>
      <c r="W233" s="31"/>
      <c r="X233" s="31"/>
      <c r="Y233" s="31"/>
      <c r="Z233" s="31"/>
      <c r="AA233" s="3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2:49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31"/>
      <c r="V234" s="31"/>
      <c r="W234" s="31"/>
      <c r="X234" s="31"/>
      <c r="Y234" s="31"/>
      <c r="Z234" s="31"/>
      <c r="AA234" s="3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2:49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31"/>
      <c r="V235" s="31"/>
      <c r="W235" s="31"/>
      <c r="X235" s="31"/>
      <c r="Y235" s="31"/>
      <c r="Z235" s="31"/>
      <c r="AA235" s="3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2:49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31"/>
      <c r="V236" s="31"/>
      <c r="W236" s="31"/>
      <c r="X236" s="31"/>
      <c r="Y236" s="31"/>
      <c r="Z236" s="31"/>
      <c r="AA236" s="3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2:49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31"/>
      <c r="V237" s="31"/>
      <c r="W237" s="31"/>
      <c r="X237" s="31"/>
      <c r="Y237" s="31"/>
      <c r="Z237" s="31"/>
      <c r="AA237" s="3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2:49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31"/>
      <c r="V238" s="31"/>
      <c r="W238" s="31"/>
      <c r="X238" s="31"/>
      <c r="Y238" s="31"/>
      <c r="Z238" s="31"/>
      <c r="AA238" s="3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2:49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31"/>
      <c r="V239" s="31"/>
      <c r="W239" s="31"/>
      <c r="X239" s="31"/>
      <c r="Y239" s="31"/>
      <c r="Z239" s="31"/>
      <c r="AA239" s="3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2:49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31"/>
      <c r="V240" s="31"/>
      <c r="W240" s="31"/>
      <c r="X240" s="31"/>
      <c r="Y240" s="31"/>
      <c r="Z240" s="31"/>
      <c r="AA240" s="3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2:49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31"/>
      <c r="V241" s="31"/>
      <c r="W241" s="31"/>
      <c r="X241" s="31"/>
      <c r="Y241" s="31"/>
      <c r="Z241" s="31"/>
      <c r="AA241" s="3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2:49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31"/>
      <c r="V242" s="31"/>
      <c r="W242" s="31"/>
      <c r="X242" s="31"/>
      <c r="Y242" s="31"/>
      <c r="Z242" s="31"/>
      <c r="AA242" s="3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2:49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31"/>
      <c r="V243" s="31"/>
      <c r="W243" s="31"/>
      <c r="X243" s="31"/>
      <c r="Y243" s="31"/>
      <c r="Z243" s="31"/>
      <c r="AA243" s="3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2:49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31"/>
      <c r="V244" s="31"/>
      <c r="W244" s="31"/>
      <c r="X244" s="31"/>
      <c r="Y244" s="31"/>
      <c r="Z244" s="31"/>
      <c r="AA244" s="3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2:49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31"/>
      <c r="V245" s="31"/>
      <c r="W245" s="31"/>
      <c r="X245" s="31"/>
      <c r="Y245" s="31"/>
      <c r="Z245" s="31"/>
      <c r="AA245" s="3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2:49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31"/>
      <c r="V246" s="31"/>
      <c r="W246" s="31"/>
      <c r="X246" s="31"/>
      <c r="Y246" s="31"/>
      <c r="Z246" s="31"/>
      <c r="AA246" s="3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2:49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31"/>
      <c r="V247" s="31"/>
      <c r="W247" s="31"/>
      <c r="X247" s="31"/>
      <c r="Y247" s="31"/>
      <c r="Z247" s="31"/>
      <c r="AA247" s="3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2:49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31"/>
      <c r="V248" s="31"/>
      <c r="W248" s="31"/>
      <c r="X248" s="31"/>
      <c r="Y248" s="31"/>
      <c r="Z248" s="31"/>
      <c r="AA248" s="3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2:49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31"/>
      <c r="V249" s="31"/>
      <c r="W249" s="31"/>
      <c r="X249" s="31"/>
      <c r="Y249" s="31"/>
      <c r="Z249" s="31"/>
      <c r="AA249" s="3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2:49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31"/>
      <c r="V250" s="31"/>
      <c r="W250" s="31"/>
      <c r="X250" s="31"/>
      <c r="Y250" s="31"/>
      <c r="Z250" s="31"/>
      <c r="AA250" s="3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2:49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31"/>
      <c r="V251" s="31"/>
      <c r="W251" s="31"/>
      <c r="X251" s="31"/>
      <c r="Y251" s="31"/>
      <c r="Z251" s="31"/>
      <c r="AA251" s="3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2:49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31"/>
      <c r="V252" s="31"/>
      <c r="W252" s="31"/>
      <c r="X252" s="31"/>
      <c r="Y252" s="31"/>
      <c r="Z252" s="31"/>
      <c r="AA252" s="3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2:49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31"/>
      <c r="V253" s="31"/>
      <c r="W253" s="31"/>
      <c r="X253" s="31"/>
      <c r="Y253" s="31"/>
      <c r="Z253" s="31"/>
      <c r="AA253" s="3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2:49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31"/>
      <c r="V254" s="31"/>
      <c r="W254" s="31"/>
      <c r="X254" s="31"/>
      <c r="Y254" s="31"/>
      <c r="Z254" s="31"/>
      <c r="AA254" s="3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2:49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31"/>
      <c r="V255" s="31"/>
      <c r="W255" s="31"/>
      <c r="X255" s="31"/>
      <c r="Y255" s="31"/>
      <c r="Z255" s="31"/>
      <c r="AA255" s="3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2:49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31"/>
      <c r="V256" s="31"/>
      <c r="W256" s="31"/>
      <c r="X256" s="31"/>
      <c r="Y256" s="31"/>
      <c r="Z256" s="31"/>
      <c r="AA256" s="3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2:49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31"/>
      <c r="V257" s="31"/>
      <c r="W257" s="31"/>
      <c r="X257" s="31"/>
      <c r="Y257" s="31"/>
      <c r="Z257" s="31"/>
      <c r="AA257" s="3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2:49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31"/>
      <c r="V258" s="31"/>
      <c r="W258" s="31"/>
      <c r="X258" s="31"/>
      <c r="Y258" s="31"/>
      <c r="Z258" s="31"/>
      <c r="AA258" s="3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2:49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31"/>
      <c r="V259" s="31"/>
      <c r="W259" s="31"/>
      <c r="X259" s="31"/>
      <c r="Y259" s="31"/>
      <c r="Z259" s="31"/>
      <c r="AA259" s="3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2:49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31"/>
      <c r="V260" s="31"/>
      <c r="W260" s="31"/>
      <c r="X260" s="31"/>
      <c r="Y260" s="31"/>
      <c r="Z260" s="31"/>
      <c r="AA260" s="3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2:49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31"/>
      <c r="V261" s="31"/>
      <c r="W261" s="31"/>
      <c r="X261" s="31"/>
      <c r="Y261" s="31"/>
      <c r="Z261" s="31"/>
      <c r="AA261" s="3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2:49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31"/>
      <c r="V262" s="31"/>
      <c r="W262" s="31"/>
      <c r="X262" s="31"/>
      <c r="Y262" s="31"/>
      <c r="Z262" s="31"/>
      <c r="AA262" s="3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2:49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31"/>
      <c r="V263" s="31"/>
      <c r="W263" s="31"/>
      <c r="X263" s="31"/>
      <c r="Y263" s="31"/>
      <c r="Z263" s="31"/>
      <c r="AA263" s="3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2:49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31"/>
      <c r="V264" s="31"/>
      <c r="W264" s="31"/>
      <c r="X264" s="31"/>
      <c r="Y264" s="31"/>
      <c r="Z264" s="31"/>
      <c r="AA264" s="3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2:49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31"/>
      <c r="V265" s="31"/>
      <c r="W265" s="31"/>
      <c r="X265" s="31"/>
      <c r="Y265" s="31"/>
      <c r="Z265" s="31"/>
      <c r="AA265" s="3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2:49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31"/>
      <c r="V266" s="31"/>
      <c r="W266" s="31"/>
      <c r="X266" s="31"/>
      <c r="Y266" s="31"/>
      <c r="Z266" s="31"/>
      <c r="AA266" s="3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2:49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31"/>
      <c r="V267" s="31"/>
      <c r="W267" s="31"/>
      <c r="X267" s="31"/>
      <c r="Y267" s="31"/>
      <c r="Z267" s="31"/>
      <c r="AA267" s="3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2:49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31"/>
      <c r="V268" s="31"/>
      <c r="W268" s="31"/>
      <c r="X268" s="31"/>
      <c r="Y268" s="31"/>
      <c r="Z268" s="31"/>
      <c r="AA268" s="3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2:49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31"/>
      <c r="V269" s="31"/>
      <c r="W269" s="31"/>
      <c r="X269" s="31"/>
      <c r="Y269" s="31"/>
      <c r="Z269" s="31"/>
      <c r="AA269" s="3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2:49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31"/>
      <c r="V270" s="31"/>
      <c r="W270" s="31"/>
      <c r="X270" s="31"/>
      <c r="Y270" s="31"/>
      <c r="Z270" s="31"/>
      <c r="AA270" s="3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2:49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31"/>
      <c r="V271" s="31"/>
      <c r="W271" s="31"/>
      <c r="X271" s="31"/>
      <c r="Y271" s="31"/>
      <c r="Z271" s="31"/>
      <c r="AA271" s="3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2:49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31"/>
      <c r="V272" s="31"/>
      <c r="W272" s="31"/>
      <c r="X272" s="31"/>
      <c r="Y272" s="31"/>
      <c r="Z272" s="31"/>
      <c r="AA272" s="3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2:49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31"/>
      <c r="V273" s="31"/>
      <c r="W273" s="31"/>
      <c r="X273" s="31"/>
      <c r="Y273" s="31"/>
      <c r="Z273" s="31"/>
      <c r="AA273" s="3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2:49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31"/>
      <c r="V274" s="31"/>
      <c r="W274" s="31"/>
      <c r="X274" s="31"/>
      <c r="Y274" s="31"/>
      <c r="Z274" s="31"/>
      <c r="AA274" s="3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2:49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31"/>
      <c r="V275" s="31"/>
      <c r="W275" s="31"/>
      <c r="X275" s="31"/>
      <c r="Y275" s="31"/>
      <c r="Z275" s="31"/>
      <c r="AA275" s="3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2:49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31"/>
      <c r="V276" s="31"/>
      <c r="W276" s="31"/>
      <c r="X276" s="31"/>
      <c r="Y276" s="31"/>
      <c r="Z276" s="31"/>
      <c r="AA276" s="3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2:49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31"/>
      <c r="V277" s="31"/>
      <c r="W277" s="31"/>
      <c r="X277" s="31"/>
      <c r="Y277" s="31"/>
      <c r="Z277" s="31"/>
      <c r="AA277" s="3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2:49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31"/>
      <c r="V278" s="31"/>
      <c r="W278" s="31"/>
      <c r="X278" s="31"/>
      <c r="Y278" s="31"/>
      <c r="Z278" s="31"/>
      <c r="AA278" s="3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2:49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31"/>
      <c r="V279" s="31"/>
      <c r="W279" s="31"/>
      <c r="X279" s="31"/>
      <c r="Y279" s="31"/>
      <c r="Z279" s="31"/>
      <c r="AA279" s="3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2:49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31"/>
      <c r="V280" s="31"/>
      <c r="W280" s="31"/>
      <c r="X280" s="31"/>
      <c r="Y280" s="31"/>
      <c r="Z280" s="31"/>
      <c r="AA280" s="3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2:49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31"/>
      <c r="V281" s="31"/>
      <c r="W281" s="31"/>
      <c r="X281" s="31"/>
      <c r="Y281" s="31"/>
      <c r="Z281" s="31"/>
      <c r="AA281" s="3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2:49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31"/>
      <c r="V282" s="31"/>
      <c r="W282" s="31"/>
      <c r="X282" s="31"/>
      <c r="Y282" s="31"/>
      <c r="Z282" s="31"/>
      <c r="AA282" s="3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2:49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31"/>
      <c r="V283" s="31"/>
      <c r="W283" s="31"/>
      <c r="X283" s="31"/>
      <c r="Y283" s="31"/>
      <c r="Z283" s="31"/>
      <c r="AA283" s="3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2:49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31"/>
      <c r="V284" s="31"/>
      <c r="W284" s="31"/>
      <c r="X284" s="31"/>
      <c r="Y284" s="31"/>
      <c r="Z284" s="31"/>
      <c r="AA284" s="3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2:49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31"/>
      <c r="V285" s="31"/>
      <c r="W285" s="31"/>
      <c r="X285" s="31"/>
      <c r="Y285" s="31"/>
      <c r="Z285" s="31"/>
      <c r="AA285" s="3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2:49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31"/>
      <c r="V286" s="31"/>
      <c r="W286" s="31"/>
      <c r="X286" s="31"/>
      <c r="Y286" s="31"/>
      <c r="Z286" s="31"/>
      <c r="AA286" s="3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2:49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31"/>
      <c r="V287" s="31"/>
      <c r="W287" s="31"/>
      <c r="X287" s="31"/>
      <c r="Y287" s="31"/>
      <c r="Z287" s="31"/>
      <c r="AA287" s="3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2:49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31"/>
      <c r="V288" s="31"/>
      <c r="W288" s="31"/>
      <c r="X288" s="31"/>
      <c r="Y288" s="31"/>
      <c r="Z288" s="31"/>
      <c r="AA288" s="3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2:49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31"/>
      <c r="V289" s="31"/>
      <c r="W289" s="31"/>
      <c r="X289" s="31"/>
      <c r="Y289" s="31"/>
      <c r="Z289" s="31"/>
      <c r="AA289" s="3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2:49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31"/>
      <c r="V290" s="31"/>
      <c r="W290" s="31"/>
      <c r="X290" s="31"/>
      <c r="Y290" s="31"/>
      <c r="Z290" s="31"/>
      <c r="AA290" s="3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2:49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31"/>
      <c r="V291" s="31"/>
      <c r="W291" s="31"/>
      <c r="X291" s="31"/>
      <c r="Y291" s="31"/>
      <c r="Z291" s="31"/>
      <c r="AA291" s="3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2:49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31"/>
      <c r="V292" s="31"/>
      <c r="W292" s="31"/>
      <c r="X292" s="31"/>
      <c r="Y292" s="31"/>
      <c r="Z292" s="31"/>
      <c r="AA292" s="3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2:49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31"/>
      <c r="V293" s="31"/>
      <c r="W293" s="31"/>
      <c r="X293" s="31"/>
      <c r="Y293" s="31"/>
      <c r="Z293" s="31"/>
      <c r="AA293" s="3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2:49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31"/>
      <c r="V294" s="31"/>
      <c r="W294" s="31"/>
      <c r="X294" s="31"/>
      <c r="Y294" s="31"/>
      <c r="Z294" s="31"/>
      <c r="AA294" s="3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2:49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31"/>
      <c r="V295" s="31"/>
      <c r="W295" s="31"/>
      <c r="X295" s="31"/>
      <c r="Y295" s="31"/>
      <c r="Z295" s="31"/>
      <c r="AA295" s="3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2:49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31"/>
      <c r="V296" s="31"/>
      <c r="W296" s="31"/>
      <c r="X296" s="31"/>
      <c r="Y296" s="31"/>
      <c r="Z296" s="31"/>
      <c r="AA296" s="3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2:49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31"/>
      <c r="V297" s="31"/>
      <c r="W297" s="31"/>
      <c r="X297" s="31"/>
      <c r="Y297" s="31"/>
      <c r="Z297" s="31"/>
      <c r="AA297" s="3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2:49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31"/>
      <c r="V298" s="31"/>
      <c r="W298" s="31"/>
      <c r="X298" s="31"/>
      <c r="Y298" s="31"/>
      <c r="Z298" s="31"/>
      <c r="AA298" s="3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2:49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31"/>
      <c r="V299" s="31"/>
      <c r="W299" s="31"/>
      <c r="X299" s="31"/>
      <c r="Y299" s="31"/>
      <c r="Z299" s="31"/>
      <c r="AA299" s="3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2:49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31"/>
      <c r="V300" s="31"/>
      <c r="W300" s="31"/>
      <c r="X300" s="31"/>
      <c r="Y300" s="31"/>
      <c r="Z300" s="31"/>
      <c r="AA300" s="3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2:49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31"/>
      <c r="V301" s="31"/>
      <c r="W301" s="31"/>
      <c r="X301" s="31"/>
      <c r="Y301" s="31"/>
      <c r="Z301" s="31"/>
      <c r="AA301" s="3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2:49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31"/>
      <c r="V302" s="31"/>
      <c r="W302" s="31"/>
      <c r="X302" s="31"/>
      <c r="Y302" s="31"/>
      <c r="Z302" s="31"/>
      <c r="AA302" s="3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2:49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31"/>
      <c r="V303" s="31"/>
      <c r="W303" s="31"/>
      <c r="X303" s="31"/>
      <c r="Y303" s="31"/>
      <c r="Z303" s="31"/>
      <c r="AA303" s="3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2:49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31"/>
      <c r="V304" s="31"/>
      <c r="W304" s="31"/>
      <c r="X304" s="31"/>
      <c r="Y304" s="31"/>
      <c r="Z304" s="31"/>
      <c r="AA304" s="3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2:49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31"/>
      <c r="V305" s="31"/>
      <c r="W305" s="31"/>
      <c r="X305" s="31"/>
      <c r="Y305" s="31"/>
      <c r="Z305" s="31"/>
      <c r="AA305" s="3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2:49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31"/>
      <c r="V306" s="31"/>
      <c r="W306" s="31"/>
      <c r="X306" s="31"/>
      <c r="Y306" s="31"/>
      <c r="Z306" s="31"/>
      <c r="AA306" s="3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2:49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31"/>
      <c r="V307" s="31"/>
      <c r="W307" s="31"/>
      <c r="X307" s="31"/>
      <c r="Y307" s="31"/>
      <c r="Z307" s="31"/>
      <c r="AA307" s="3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2:49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31"/>
      <c r="V308" s="31"/>
      <c r="W308" s="31"/>
      <c r="X308" s="31"/>
      <c r="Y308" s="31"/>
      <c r="Z308" s="31"/>
      <c r="AA308" s="3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2:49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31"/>
      <c r="V309" s="31"/>
      <c r="W309" s="31"/>
      <c r="X309" s="31"/>
      <c r="Y309" s="31"/>
      <c r="Z309" s="31"/>
      <c r="AA309" s="3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2:49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31"/>
      <c r="V310" s="31"/>
      <c r="W310" s="31"/>
      <c r="X310" s="31"/>
      <c r="Y310" s="31"/>
      <c r="Z310" s="31"/>
      <c r="AA310" s="3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2:49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31"/>
      <c r="V311" s="31"/>
      <c r="W311" s="31"/>
      <c r="X311" s="31"/>
      <c r="Y311" s="31"/>
      <c r="Z311" s="31"/>
      <c r="AA311" s="3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2:49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31"/>
      <c r="V312" s="31"/>
      <c r="W312" s="31"/>
      <c r="X312" s="31"/>
      <c r="Y312" s="31"/>
      <c r="Z312" s="31"/>
      <c r="AA312" s="3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2:49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31"/>
      <c r="V313" s="31"/>
      <c r="W313" s="31"/>
      <c r="X313" s="31"/>
      <c r="Y313" s="31"/>
      <c r="Z313" s="31"/>
      <c r="AA313" s="3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2:49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31"/>
      <c r="V314" s="31"/>
      <c r="W314" s="31"/>
      <c r="X314" s="31"/>
      <c r="Y314" s="31"/>
      <c r="Z314" s="31"/>
      <c r="AA314" s="3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2:49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31"/>
      <c r="V315" s="31"/>
      <c r="W315" s="31"/>
      <c r="X315" s="31"/>
      <c r="Y315" s="31"/>
      <c r="Z315" s="31"/>
      <c r="AA315" s="3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2:49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31"/>
      <c r="V316" s="31"/>
      <c r="W316" s="31"/>
      <c r="X316" s="31"/>
      <c r="Y316" s="31"/>
      <c r="Z316" s="31"/>
      <c r="AA316" s="3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2:49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31"/>
      <c r="V317" s="31"/>
      <c r="W317" s="31"/>
      <c r="X317" s="31"/>
      <c r="Y317" s="31"/>
      <c r="Z317" s="31"/>
      <c r="AA317" s="3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2:49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31"/>
      <c r="V318" s="31"/>
      <c r="W318" s="31"/>
      <c r="X318" s="31"/>
      <c r="Y318" s="31"/>
      <c r="Z318" s="31"/>
      <c r="AA318" s="3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2:49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31"/>
      <c r="V319" s="31"/>
      <c r="W319" s="31"/>
      <c r="X319" s="31"/>
      <c r="Y319" s="31"/>
      <c r="Z319" s="31"/>
      <c r="AA319" s="3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2:49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31"/>
      <c r="V320" s="31"/>
      <c r="W320" s="31"/>
      <c r="X320" s="31"/>
      <c r="Y320" s="31"/>
      <c r="Z320" s="31"/>
      <c r="AA320" s="3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2:49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31"/>
      <c r="V321" s="31"/>
      <c r="W321" s="31"/>
      <c r="X321" s="31"/>
      <c r="Y321" s="31"/>
      <c r="Z321" s="31"/>
      <c r="AA321" s="3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2:49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31"/>
      <c r="V322" s="31"/>
      <c r="W322" s="31"/>
      <c r="X322" s="31"/>
      <c r="Y322" s="31"/>
      <c r="Z322" s="31"/>
      <c r="AA322" s="3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2:49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31"/>
      <c r="V323" s="31"/>
      <c r="W323" s="31"/>
      <c r="X323" s="31"/>
      <c r="Y323" s="31"/>
      <c r="Z323" s="31"/>
      <c r="AA323" s="3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2:49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31"/>
      <c r="V324" s="31"/>
      <c r="W324" s="31"/>
      <c r="X324" s="31"/>
      <c r="Y324" s="31"/>
      <c r="Z324" s="31"/>
      <c r="AA324" s="3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2:49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31"/>
      <c r="V325" s="31"/>
      <c r="W325" s="31"/>
      <c r="X325" s="31"/>
      <c r="Y325" s="31"/>
      <c r="Z325" s="31"/>
      <c r="AA325" s="3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2:49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31"/>
      <c r="V326" s="31"/>
      <c r="W326" s="31"/>
      <c r="X326" s="31"/>
      <c r="Y326" s="31"/>
      <c r="Z326" s="31"/>
      <c r="AA326" s="3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2:49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31"/>
      <c r="V327" s="31"/>
      <c r="W327" s="31"/>
      <c r="X327" s="31"/>
      <c r="Y327" s="31"/>
      <c r="Z327" s="31"/>
      <c r="AA327" s="3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2:49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31"/>
      <c r="V328" s="31"/>
      <c r="W328" s="31"/>
      <c r="X328" s="31"/>
      <c r="Y328" s="31"/>
      <c r="Z328" s="31"/>
      <c r="AA328" s="3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2:49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31"/>
      <c r="V329" s="31"/>
      <c r="W329" s="31"/>
      <c r="X329" s="31"/>
      <c r="Y329" s="31"/>
      <c r="Z329" s="31"/>
      <c r="AA329" s="3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2:49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31"/>
      <c r="V330" s="31"/>
      <c r="W330" s="31"/>
      <c r="X330" s="31"/>
      <c r="Y330" s="31"/>
      <c r="Z330" s="31"/>
      <c r="AA330" s="3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2:49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31"/>
      <c r="V331" s="31"/>
      <c r="W331" s="31"/>
      <c r="X331" s="31"/>
      <c r="Y331" s="31"/>
      <c r="Z331" s="31"/>
      <c r="AA331" s="3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2:49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31"/>
      <c r="V332" s="31"/>
      <c r="W332" s="31"/>
      <c r="X332" s="31"/>
      <c r="Y332" s="31"/>
      <c r="Z332" s="31"/>
      <c r="AA332" s="3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2:49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31"/>
      <c r="V333" s="31"/>
      <c r="W333" s="31"/>
      <c r="X333" s="31"/>
      <c r="Y333" s="31"/>
      <c r="Z333" s="31"/>
      <c r="AA333" s="3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2:49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31"/>
      <c r="V334" s="31"/>
      <c r="W334" s="31"/>
      <c r="X334" s="31"/>
      <c r="Y334" s="31"/>
      <c r="Z334" s="31"/>
      <c r="AA334" s="3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2:49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31"/>
      <c r="V335" s="31"/>
      <c r="W335" s="31"/>
      <c r="X335" s="31"/>
      <c r="Y335" s="31"/>
      <c r="Z335" s="31"/>
      <c r="AA335" s="3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2:49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31"/>
      <c r="V336" s="31"/>
      <c r="W336" s="31"/>
      <c r="X336" s="31"/>
      <c r="Y336" s="31"/>
      <c r="Z336" s="31"/>
      <c r="AA336" s="3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2:49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31"/>
      <c r="V337" s="31"/>
      <c r="W337" s="31"/>
      <c r="X337" s="31"/>
      <c r="Y337" s="31"/>
      <c r="Z337" s="31"/>
      <c r="AA337" s="3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2:49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31"/>
      <c r="V338" s="31"/>
      <c r="W338" s="31"/>
      <c r="X338" s="31"/>
      <c r="Y338" s="31"/>
      <c r="Z338" s="31"/>
      <c r="AA338" s="3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2:49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31"/>
      <c r="V339" s="31"/>
      <c r="W339" s="31"/>
      <c r="X339" s="31"/>
      <c r="Y339" s="31"/>
      <c r="Z339" s="31"/>
      <c r="AA339" s="3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2:49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31"/>
      <c r="V340" s="31"/>
      <c r="W340" s="31"/>
      <c r="X340" s="31"/>
      <c r="Y340" s="31"/>
      <c r="Z340" s="31"/>
      <c r="AA340" s="3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2:49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31"/>
      <c r="V341" s="31"/>
      <c r="W341" s="31"/>
      <c r="X341" s="31"/>
      <c r="Y341" s="31"/>
      <c r="Z341" s="31"/>
      <c r="AA341" s="3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2:49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31"/>
      <c r="V342" s="31"/>
      <c r="W342" s="31"/>
      <c r="X342" s="31"/>
      <c r="Y342" s="31"/>
      <c r="Z342" s="31"/>
      <c r="AA342" s="3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2:49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31"/>
      <c r="V343" s="31"/>
      <c r="W343" s="31"/>
      <c r="X343" s="31"/>
      <c r="Y343" s="31"/>
      <c r="Z343" s="31"/>
      <c r="AA343" s="3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2:49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31"/>
      <c r="V344" s="31"/>
      <c r="W344" s="31"/>
      <c r="X344" s="31"/>
      <c r="Y344" s="31"/>
      <c r="Z344" s="31"/>
      <c r="AA344" s="3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2:49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31"/>
      <c r="V345" s="31"/>
      <c r="W345" s="31"/>
      <c r="X345" s="31"/>
      <c r="Y345" s="31"/>
      <c r="Z345" s="31"/>
      <c r="AA345" s="3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2:49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31"/>
      <c r="V346" s="31"/>
      <c r="W346" s="31"/>
      <c r="X346" s="31"/>
      <c r="Y346" s="31"/>
      <c r="Z346" s="31"/>
      <c r="AA346" s="3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2:49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31"/>
      <c r="V347" s="31"/>
      <c r="W347" s="31"/>
      <c r="X347" s="31"/>
      <c r="Y347" s="31"/>
      <c r="Z347" s="31"/>
      <c r="AA347" s="3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2:49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31"/>
      <c r="V348" s="31"/>
      <c r="W348" s="31"/>
      <c r="X348" s="31"/>
      <c r="Y348" s="31"/>
      <c r="Z348" s="31"/>
      <c r="AA348" s="3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2:49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31"/>
      <c r="V349" s="31"/>
      <c r="W349" s="31"/>
      <c r="X349" s="31"/>
      <c r="Y349" s="31"/>
      <c r="Z349" s="31"/>
      <c r="AA349" s="3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2:49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31"/>
      <c r="V350" s="31"/>
      <c r="W350" s="31"/>
      <c r="X350" s="31"/>
      <c r="Y350" s="31"/>
      <c r="Z350" s="31"/>
      <c r="AA350" s="3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2:49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31"/>
      <c r="V351" s="31"/>
      <c r="W351" s="31"/>
      <c r="X351" s="31"/>
      <c r="Y351" s="31"/>
      <c r="Z351" s="31"/>
      <c r="AA351" s="3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2:49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31"/>
      <c r="V352" s="31"/>
      <c r="W352" s="31"/>
      <c r="X352" s="31"/>
      <c r="Y352" s="31"/>
      <c r="Z352" s="31"/>
      <c r="AA352" s="3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2:49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31"/>
      <c r="V353" s="31"/>
      <c r="W353" s="31"/>
      <c r="X353" s="31"/>
      <c r="Y353" s="31"/>
      <c r="Z353" s="31"/>
      <c r="AA353" s="3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2:49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31"/>
      <c r="V354" s="31"/>
      <c r="W354" s="31"/>
      <c r="X354" s="31"/>
      <c r="Y354" s="31"/>
      <c r="Z354" s="31"/>
      <c r="AA354" s="3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2:49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31"/>
      <c r="V355" s="31"/>
      <c r="W355" s="31"/>
      <c r="X355" s="31"/>
      <c r="Y355" s="31"/>
      <c r="Z355" s="31"/>
      <c r="AA355" s="3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2:49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31"/>
      <c r="V356" s="31"/>
      <c r="W356" s="31"/>
      <c r="X356" s="31"/>
      <c r="Y356" s="31"/>
      <c r="Z356" s="31"/>
      <c r="AA356" s="3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2:49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31"/>
      <c r="V357" s="31"/>
      <c r="W357" s="31"/>
      <c r="X357" s="31"/>
      <c r="Y357" s="31"/>
      <c r="Z357" s="31"/>
      <c r="AA357" s="3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2:49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31"/>
      <c r="V358" s="31"/>
      <c r="W358" s="31"/>
      <c r="X358" s="31"/>
      <c r="Y358" s="31"/>
      <c r="Z358" s="31"/>
      <c r="AA358" s="3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2:49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31"/>
      <c r="V359" s="31"/>
      <c r="W359" s="31"/>
      <c r="X359" s="31"/>
      <c r="Y359" s="31"/>
      <c r="Z359" s="31"/>
      <c r="AA359" s="3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2:49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31"/>
      <c r="V360" s="31"/>
      <c r="W360" s="31"/>
      <c r="X360" s="31"/>
      <c r="Y360" s="31"/>
      <c r="Z360" s="31"/>
      <c r="AA360" s="3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2:49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31"/>
      <c r="V361" s="31"/>
      <c r="W361" s="31"/>
      <c r="X361" s="31"/>
      <c r="Y361" s="31"/>
      <c r="Z361" s="31"/>
      <c r="AA361" s="3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2:49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31"/>
      <c r="V362" s="31"/>
      <c r="W362" s="31"/>
      <c r="X362" s="31"/>
      <c r="Y362" s="31"/>
      <c r="Z362" s="31"/>
      <c r="AA362" s="3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2:49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31"/>
      <c r="V363" s="31"/>
      <c r="W363" s="31"/>
      <c r="X363" s="31"/>
      <c r="Y363" s="31"/>
      <c r="Z363" s="31"/>
      <c r="AA363" s="3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2:49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31"/>
      <c r="V364" s="31"/>
      <c r="W364" s="31"/>
      <c r="X364" s="31"/>
      <c r="Y364" s="31"/>
      <c r="Z364" s="31"/>
      <c r="AA364" s="3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2:49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31"/>
      <c r="V365" s="31"/>
      <c r="W365" s="31"/>
      <c r="X365" s="31"/>
      <c r="Y365" s="31"/>
      <c r="Z365" s="31"/>
      <c r="AA365" s="3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2:49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31"/>
      <c r="V366" s="31"/>
      <c r="W366" s="31"/>
      <c r="X366" s="31"/>
      <c r="Y366" s="31"/>
      <c r="Z366" s="31"/>
      <c r="AA366" s="3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2:49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31"/>
      <c r="V367" s="31"/>
      <c r="W367" s="31"/>
      <c r="X367" s="31"/>
      <c r="Y367" s="31"/>
      <c r="Z367" s="31"/>
      <c r="AA367" s="3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2:49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31"/>
      <c r="V368" s="31"/>
      <c r="W368" s="31"/>
      <c r="X368" s="31"/>
      <c r="Y368" s="31"/>
      <c r="Z368" s="31"/>
      <c r="AA368" s="3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2:49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31"/>
      <c r="V369" s="31"/>
      <c r="W369" s="31"/>
      <c r="X369" s="31"/>
      <c r="Y369" s="31"/>
      <c r="Z369" s="31"/>
      <c r="AA369" s="3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2:49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31"/>
      <c r="V370" s="31"/>
      <c r="W370" s="31"/>
      <c r="X370" s="31"/>
      <c r="Y370" s="31"/>
      <c r="Z370" s="31"/>
      <c r="AA370" s="3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2:49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31"/>
      <c r="V371" s="31"/>
      <c r="W371" s="31"/>
      <c r="X371" s="31"/>
      <c r="Y371" s="31"/>
      <c r="Z371" s="31"/>
      <c r="AA371" s="3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2:49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31"/>
      <c r="V372" s="31"/>
      <c r="W372" s="31"/>
      <c r="X372" s="31"/>
      <c r="Y372" s="31"/>
      <c r="Z372" s="31"/>
      <c r="AA372" s="3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2:49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31"/>
      <c r="V373" s="31"/>
      <c r="W373" s="31"/>
      <c r="X373" s="31"/>
      <c r="Y373" s="31"/>
      <c r="Z373" s="31"/>
      <c r="AA373" s="3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2:49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31"/>
      <c r="V374" s="31"/>
      <c r="W374" s="31"/>
      <c r="X374" s="31"/>
      <c r="Y374" s="31"/>
      <c r="Z374" s="31"/>
      <c r="AA374" s="3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2:49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31"/>
      <c r="V375" s="31"/>
      <c r="W375" s="31"/>
      <c r="X375" s="31"/>
      <c r="Y375" s="31"/>
      <c r="Z375" s="31"/>
      <c r="AA375" s="3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2:49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31"/>
      <c r="V376" s="31"/>
      <c r="W376" s="31"/>
      <c r="X376" s="31"/>
      <c r="Y376" s="31"/>
      <c r="Z376" s="31"/>
      <c r="AA376" s="3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2:49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31"/>
      <c r="V377" s="31"/>
      <c r="W377" s="31"/>
      <c r="X377" s="31"/>
      <c r="Y377" s="31"/>
      <c r="Z377" s="31"/>
      <c r="AA377" s="3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2:49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31"/>
      <c r="V378" s="31"/>
      <c r="W378" s="31"/>
      <c r="X378" s="31"/>
      <c r="Y378" s="31"/>
      <c r="Z378" s="31"/>
      <c r="AA378" s="3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2:49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31"/>
      <c r="V379" s="31"/>
      <c r="W379" s="31"/>
      <c r="X379" s="31"/>
      <c r="Y379" s="31"/>
      <c r="Z379" s="31"/>
      <c r="AA379" s="3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2:49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31"/>
      <c r="V380" s="31"/>
      <c r="W380" s="31"/>
      <c r="X380" s="31"/>
      <c r="Y380" s="31"/>
      <c r="Z380" s="31"/>
      <c r="AA380" s="3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2:49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31"/>
      <c r="V381" s="31"/>
      <c r="W381" s="31"/>
      <c r="X381" s="31"/>
      <c r="Y381" s="31"/>
      <c r="Z381" s="31"/>
      <c r="AA381" s="3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2:49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31"/>
      <c r="V382" s="31"/>
      <c r="W382" s="31"/>
      <c r="X382" s="31"/>
      <c r="Y382" s="31"/>
      <c r="Z382" s="31"/>
      <c r="AA382" s="3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2:49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31"/>
      <c r="V383" s="31"/>
      <c r="W383" s="31"/>
      <c r="X383" s="31"/>
      <c r="Y383" s="31"/>
      <c r="Z383" s="31"/>
      <c r="AA383" s="3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2:49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31"/>
      <c r="V384" s="31"/>
      <c r="W384" s="31"/>
      <c r="X384" s="31"/>
      <c r="Y384" s="31"/>
      <c r="Z384" s="31"/>
      <c r="AA384" s="3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2:49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31"/>
      <c r="V385" s="31"/>
      <c r="W385" s="31"/>
      <c r="X385" s="31"/>
      <c r="Y385" s="31"/>
      <c r="Z385" s="31"/>
      <c r="AA385" s="3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2:49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31"/>
      <c r="V386" s="31"/>
      <c r="W386" s="31"/>
      <c r="X386" s="31"/>
      <c r="Y386" s="31"/>
      <c r="Z386" s="31"/>
      <c r="AA386" s="3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2:49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31"/>
      <c r="V387" s="31"/>
      <c r="W387" s="31"/>
      <c r="X387" s="31"/>
      <c r="Y387" s="31"/>
      <c r="Z387" s="31"/>
      <c r="AA387" s="3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2:49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31"/>
      <c r="V388" s="31"/>
      <c r="W388" s="31"/>
      <c r="X388" s="31"/>
      <c r="Y388" s="31"/>
      <c r="Z388" s="31"/>
      <c r="AA388" s="3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2:49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31"/>
      <c r="V389" s="31"/>
      <c r="W389" s="31"/>
      <c r="X389" s="31"/>
      <c r="Y389" s="31"/>
      <c r="Z389" s="31"/>
      <c r="AA389" s="3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2:49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31"/>
      <c r="V390" s="31"/>
      <c r="W390" s="31"/>
      <c r="X390" s="31"/>
      <c r="Y390" s="31"/>
      <c r="Z390" s="31"/>
      <c r="AA390" s="3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2:49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31"/>
      <c r="V391" s="31"/>
      <c r="W391" s="31"/>
      <c r="X391" s="31"/>
      <c r="Y391" s="31"/>
      <c r="Z391" s="31"/>
      <c r="AA391" s="3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2:49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31"/>
      <c r="V392" s="31"/>
      <c r="W392" s="31"/>
      <c r="X392" s="31"/>
      <c r="Y392" s="31"/>
      <c r="Z392" s="31"/>
      <c r="AA392" s="3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2:49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31"/>
      <c r="V393" s="31"/>
      <c r="W393" s="31"/>
      <c r="X393" s="31"/>
      <c r="Y393" s="31"/>
      <c r="Z393" s="31"/>
      <c r="AA393" s="3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2:49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31"/>
      <c r="V394" s="31"/>
      <c r="W394" s="31"/>
      <c r="X394" s="31"/>
      <c r="Y394" s="31"/>
      <c r="Z394" s="31"/>
      <c r="AA394" s="3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2:49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31"/>
      <c r="V395" s="31"/>
      <c r="W395" s="31"/>
      <c r="X395" s="31"/>
      <c r="Y395" s="31"/>
      <c r="Z395" s="31"/>
      <c r="AA395" s="3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2:49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31"/>
      <c r="V396" s="31"/>
      <c r="W396" s="31"/>
      <c r="X396" s="31"/>
      <c r="Y396" s="31"/>
      <c r="Z396" s="31"/>
      <c r="AA396" s="3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2:49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31"/>
      <c r="V397" s="31"/>
      <c r="W397" s="31"/>
      <c r="X397" s="31"/>
      <c r="Y397" s="31"/>
      <c r="Z397" s="31"/>
      <c r="AA397" s="3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2:49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31"/>
      <c r="V398" s="31"/>
      <c r="W398" s="31"/>
      <c r="X398" s="31"/>
      <c r="Y398" s="31"/>
      <c r="Z398" s="31"/>
      <c r="AA398" s="3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2:49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31"/>
      <c r="V399" s="31"/>
      <c r="W399" s="31"/>
      <c r="X399" s="31"/>
      <c r="Y399" s="31"/>
      <c r="Z399" s="31"/>
      <c r="AA399" s="3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2:49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31"/>
      <c r="V400" s="31"/>
      <c r="W400" s="31"/>
      <c r="X400" s="31"/>
      <c r="Y400" s="31"/>
      <c r="Z400" s="31"/>
      <c r="AA400" s="3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2:49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31"/>
      <c r="V401" s="31"/>
      <c r="W401" s="31"/>
      <c r="X401" s="31"/>
      <c r="Y401" s="31"/>
      <c r="Z401" s="31"/>
      <c r="AA401" s="3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2:49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31"/>
      <c r="V402" s="31"/>
      <c r="W402" s="31"/>
      <c r="X402" s="31"/>
      <c r="Y402" s="31"/>
      <c r="Z402" s="31"/>
      <c r="AA402" s="3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2:49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31"/>
      <c r="V403" s="31"/>
      <c r="W403" s="31"/>
      <c r="X403" s="31"/>
      <c r="Y403" s="31"/>
      <c r="Z403" s="31"/>
      <c r="AA403" s="3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2:49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31"/>
      <c r="V404" s="31"/>
      <c r="W404" s="31"/>
      <c r="X404" s="31"/>
      <c r="Y404" s="31"/>
      <c r="Z404" s="31"/>
      <c r="AA404" s="3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2:49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31"/>
      <c r="V405" s="31"/>
      <c r="W405" s="31"/>
      <c r="X405" s="31"/>
      <c r="Y405" s="31"/>
      <c r="Z405" s="31"/>
      <c r="AA405" s="3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2:49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31"/>
      <c r="V406" s="31"/>
      <c r="W406" s="31"/>
      <c r="X406" s="31"/>
      <c r="Y406" s="31"/>
      <c r="Z406" s="31"/>
      <c r="AA406" s="3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2:49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31"/>
      <c r="V407" s="31"/>
      <c r="W407" s="31"/>
      <c r="X407" s="31"/>
      <c r="Y407" s="31"/>
      <c r="Z407" s="31"/>
      <c r="AA407" s="3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2:49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31"/>
      <c r="V408" s="31"/>
      <c r="W408" s="31"/>
      <c r="X408" s="31"/>
      <c r="Y408" s="31"/>
      <c r="Z408" s="31"/>
      <c r="AA408" s="3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2:49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31"/>
      <c r="V409" s="31"/>
      <c r="W409" s="31"/>
      <c r="X409" s="31"/>
      <c r="Y409" s="31"/>
      <c r="Z409" s="31"/>
      <c r="AA409" s="3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2:49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31"/>
      <c r="V410" s="31"/>
      <c r="W410" s="31"/>
      <c r="X410" s="31"/>
      <c r="Y410" s="31"/>
      <c r="Z410" s="31"/>
      <c r="AA410" s="3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2:49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31"/>
      <c r="V411" s="31"/>
      <c r="W411" s="31"/>
      <c r="X411" s="31"/>
      <c r="Y411" s="31"/>
      <c r="Z411" s="31"/>
      <c r="AA411" s="3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2:49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31"/>
      <c r="V412" s="31"/>
      <c r="W412" s="31"/>
      <c r="X412" s="31"/>
      <c r="Y412" s="31"/>
      <c r="Z412" s="31"/>
      <c r="AA412" s="3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2:49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31"/>
      <c r="V413" s="31"/>
      <c r="W413" s="31"/>
      <c r="X413" s="31"/>
      <c r="Y413" s="31"/>
      <c r="Z413" s="31"/>
      <c r="AA413" s="3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2:49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31"/>
      <c r="V414" s="31"/>
      <c r="W414" s="31"/>
      <c r="X414" s="31"/>
      <c r="Y414" s="31"/>
      <c r="Z414" s="31"/>
      <c r="AA414" s="3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2:49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31"/>
      <c r="V415" s="31"/>
      <c r="W415" s="31"/>
      <c r="X415" s="31"/>
      <c r="Y415" s="31"/>
      <c r="Z415" s="31"/>
      <c r="AA415" s="3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2:49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31"/>
      <c r="V416" s="31"/>
      <c r="W416" s="31"/>
      <c r="X416" s="31"/>
      <c r="Y416" s="31"/>
      <c r="Z416" s="31"/>
      <c r="AA416" s="3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2:49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31"/>
      <c r="V417" s="31"/>
      <c r="W417" s="31"/>
      <c r="X417" s="31"/>
      <c r="Y417" s="31"/>
      <c r="Z417" s="31"/>
      <c r="AA417" s="3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2:49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31"/>
      <c r="V418" s="31"/>
      <c r="W418" s="31"/>
      <c r="X418" s="31"/>
      <c r="Y418" s="31"/>
      <c r="Z418" s="31"/>
      <c r="AA418" s="3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2:49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31"/>
      <c r="V419" s="31"/>
      <c r="W419" s="31"/>
      <c r="X419" s="31"/>
      <c r="Y419" s="31"/>
      <c r="Z419" s="31"/>
      <c r="AA419" s="3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2:49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31"/>
      <c r="V420" s="31"/>
      <c r="W420" s="31"/>
      <c r="X420" s="31"/>
      <c r="Y420" s="31"/>
      <c r="Z420" s="31"/>
      <c r="AA420" s="3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2:49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31"/>
      <c r="V421" s="31"/>
      <c r="W421" s="31"/>
      <c r="X421" s="31"/>
      <c r="Y421" s="31"/>
      <c r="Z421" s="31"/>
      <c r="AA421" s="3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2:49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31"/>
      <c r="V422" s="31"/>
      <c r="W422" s="31"/>
      <c r="X422" s="31"/>
      <c r="Y422" s="31"/>
      <c r="Z422" s="31"/>
      <c r="AA422" s="3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2:49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31"/>
      <c r="V423" s="31"/>
      <c r="W423" s="31"/>
      <c r="X423" s="31"/>
      <c r="Y423" s="31"/>
      <c r="Z423" s="31"/>
      <c r="AA423" s="3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2:49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31"/>
      <c r="V424" s="31"/>
      <c r="W424" s="31"/>
      <c r="X424" s="31"/>
      <c r="Y424" s="31"/>
      <c r="Z424" s="31"/>
      <c r="AA424" s="3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2:49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31"/>
      <c r="V425" s="31"/>
      <c r="W425" s="31"/>
      <c r="X425" s="31"/>
      <c r="Y425" s="31"/>
      <c r="Z425" s="31"/>
      <c r="AA425" s="3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2:49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31"/>
      <c r="V426" s="31"/>
      <c r="W426" s="31"/>
      <c r="X426" s="31"/>
      <c r="Y426" s="31"/>
      <c r="Z426" s="31"/>
      <c r="AA426" s="3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2:49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31"/>
      <c r="V427" s="31"/>
      <c r="W427" s="31"/>
      <c r="X427" s="31"/>
      <c r="Y427" s="31"/>
      <c r="Z427" s="31"/>
      <c r="AA427" s="3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2:49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31"/>
      <c r="V428" s="31"/>
      <c r="W428" s="31"/>
      <c r="X428" s="31"/>
      <c r="Y428" s="31"/>
      <c r="Z428" s="31"/>
      <c r="AA428" s="3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2:49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31"/>
      <c r="V429" s="31"/>
      <c r="W429" s="31"/>
      <c r="X429" s="31"/>
      <c r="Y429" s="31"/>
      <c r="Z429" s="31"/>
      <c r="AA429" s="3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2:49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31"/>
      <c r="V430" s="31"/>
      <c r="W430" s="31"/>
      <c r="X430" s="31"/>
      <c r="Y430" s="31"/>
      <c r="Z430" s="31"/>
      <c r="AA430" s="3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2:49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31"/>
      <c r="V431" s="31"/>
      <c r="W431" s="31"/>
      <c r="X431" s="31"/>
      <c r="Y431" s="31"/>
      <c r="Z431" s="31"/>
      <c r="AA431" s="3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2:49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31"/>
      <c r="V432" s="31"/>
      <c r="W432" s="31"/>
      <c r="X432" s="31"/>
      <c r="Y432" s="31"/>
      <c r="Z432" s="31"/>
      <c r="AA432" s="3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2:49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31"/>
      <c r="V433" s="31"/>
      <c r="W433" s="31"/>
      <c r="X433" s="31"/>
      <c r="Y433" s="31"/>
      <c r="Z433" s="31"/>
      <c r="AA433" s="3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2:49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31"/>
      <c r="V434" s="31"/>
      <c r="W434" s="31"/>
      <c r="X434" s="31"/>
      <c r="Y434" s="31"/>
      <c r="Z434" s="31"/>
      <c r="AA434" s="3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2:49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31"/>
      <c r="V435" s="31"/>
      <c r="W435" s="31"/>
      <c r="X435" s="31"/>
      <c r="Y435" s="31"/>
      <c r="Z435" s="31"/>
      <c r="AA435" s="3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2:49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31"/>
      <c r="V436" s="31"/>
      <c r="W436" s="31"/>
      <c r="X436" s="31"/>
      <c r="Y436" s="31"/>
      <c r="Z436" s="31"/>
      <c r="AA436" s="3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2:49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31"/>
      <c r="V437" s="31"/>
      <c r="W437" s="31"/>
      <c r="X437" s="31"/>
      <c r="Y437" s="31"/>
      <c r="Z437" s="31"/>
      <c r="AA437" s="3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2:49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31"/>
      <c r="V438" s="31"/>
      <c r="W438" s="31"/>
      <c r="X438" s="31"/>
      <c r="Y438" s="31"/>
      <c r="Z438" s="31"/>
      <c r="AA438" s="3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2:49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31"/>
      <c r="V439" s="31"/>
      <c r="W439" s="31"/>
      <c r="X439" s="31"/>
      <c r="Y439" s="31"/>
      <c r="Z439" s="31"/>
      <c r="AA439" s="3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2:49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31"/>
      <c r="V440" s="31"/>
      <c r="W440" s="31"/>
      <c r="X440" s="31"/>
      <c r="Y440" s="31"/>
      <c r="Z440" s="31"/>
      <c r="AA440" s="3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2:49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31"/>
      <c r="V441" s="31"/>
      <c r="W441" s="31"/>
      <c r="X441" s="31"/>
      <c r="Y441" s="31"/>
      <c r="Z441" s="31"/>
      <c r="AA441" s="3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2:49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31"/>
      <c r="V442" s="31"/>
      <c r="W442" s="31"/>
      <c r="X442" s="31"/>
      <c r="Y442" s="31"/>
      <c r="Z442" s="31"/>
      <c r="AA442" s="3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2:49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31"/>
      <c r="V443" s="31"/>
      <c r="W443" s="31"/>
      <c r="X443" s="31"/>
      <c r="Y443" s="31"/>
      <c r="Z443" s="31"/>
      <c r="AA443" s="3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2:49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31"/>
      <c r="V444" s="31"/>
      <c r="W444" s="31"/>
      <c r="X444" s="31"/>
      <c r="Y444" s="31"/>
      <c r="Z444" s="31"/>
      <c r="AA444" s="3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2:49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31"/>
      <c r="V445" s="31"/>
      <c r="W445" s="31"/>
      <c r="X445" s="31"/>
      <c r="Y445" s="31"/>
      <c r="Z445" s="31"/>
      <c r="AA445" s="3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2:49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31"/>
      <c r="V446" s="31"/>
      <c r="W446" s="31"/>
      <c r="X446" s="31"/>
      <c r="Y446" s="31"/>
      <c r="Z446" s="31"/>
      <c r="AA446" s="3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2:49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31"/>
      <c r="V447" s="31"/>
      <c r="W447" s="31"/>
      <c r="X447" s="31"/>
      <c r="Y447" s="31"/>
      <c r="Z447" s="31"/>
      <c r="AA447" s="3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2:49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31"/>
      <c r="V448" s="31"/>
      <c r="W448" s="31"/>
      <c r="X448" s="31"/>
      <c r="Y448" s="31"/>
      <c r="Z448" s="31"/>
      <c r="AA448" s="3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2:49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31"/>
      <c r="V449" s="31"/>
      <c r="W449" s="31"/>
      <c r="X449" s="31"/>
      <c r="Y449" s="31"/>
      <c r="Z449" s="31"/>
      <c r="AA449" s="3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2:49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31"/>
      <c r="V450" s="31"/>
      <c r="W450" s="31"/>
      <c r="X450" s="31"/>
      <c r="Y450" s="31"/>
      <c r="Z450" s="31"/>
      <c r="AA450" s="3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2:49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31"/>
      <c r="V451" s="31"/>
      <c r="W451" s="31"/>
      <c r="X451" s="31"/>
      <c r="Y451" s="31"/>
      <c r="Z451" s="31"/>
      <c r="AA451" s="3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2:49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31"/>
      <c r="V452" s="31"/>
      <c r="W452" s="31"/>
      <c r="X452" s="31"/>
      <c r="Y452" s="31"/>
      <c r="Z452" s="31"/>
      <c r="AA452" s="3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2:49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31"/>
      <c r="V453" s="31"/>
      <c r="W453" s="31"/>
      <c r="X453" s="31"/>
      <c r="Y453" s="31"/>
      <c r="Z453" s="31"/>
      <c r="AA453" s="3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2:49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31"/>
      <c r="V454" s="31"/>
      <c r="W454" s="31"/>
      <c r="X454" s="31"/>
      <c r="Y454" s="31"/>
      <c r="Z454" s="31"/>
      <c r="AA454" s="3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2:49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31"/>
      <c r="V455" s="31"/>
      <c r="W455" s="31"/>
      <c r="X455" s="31"/>
      <c r="Y455" s="31"/>
      <c r="Z455" s="31"/>
      <c r="AA455" s="3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2:49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31"/>
      <c r="V456" s="31"/>
      <c r="W456" s="31"/>
      <c r="X456" s="31"/>
      <c r="Y456" s="31"/>
      <c r="Z456" s="31"/>
      <c r="AA456" s="3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2:49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31"/>
      <c r="V457" s="31"/>
      <c r="W457" s="31"/>
      <c r="X457" s="31"/>
      <c r="Y457" s="31"/>
      <c r="Z457" s="31"/>
      <c r="AA457" s="3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2:49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31"/>
      <c r="V458" s="31"/>
      <c r="W458" s="31"/>
      <c r="X458" s="31"/>
      <c r="Y458" s="31"/>
      <c r="Z458" s="31"/>
      <c r="AA458" s="3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2:49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31"/>
      <c r="V459" s="31"/>
      <c r="W459" s="31"/>
      <c r="X459" s="31"/>
      <c r="Y459" s="31"/>
      <c r="Z459" s="31"/>
      <c r="AA459" s="3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2:49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31"/>
      <c r="V460" s="31"/>
      <c r="W460" s="31"/>
      <c r="X460" s="31"/>
      <c r="Y460" s="31"/>
      <c r="Z460" s="31"/>
      <c r="AA460" s="3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2:49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31"/>
      <c r="V461" s="31"/>
      <c r="W461" s="31"/>
      <c r="X461" s="31"/>
      <c r="Y461" s="31"/>
      <c r="Z461" s="31"/>
      <c r="AA461" s="3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2:49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31"/>
      <c r="V462" s="31"/>
      <c r="W462" s="31"/>
      <c r="X462" s="31"/>
      <c r="Y462" s="31"/>
      <c r="Z462" s="31"/>
      <c r="AA462" s="3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2:49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31"/>
      <c r="V463" s="31"/>
      <c r="W463" s="31"/>
      <c r="X463" s="31"/>
      <c r="Y463" s="31"/>
      <c r="Z463" s="31"/>
      <c r="AA463" s="3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2:49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31"/>
      <c r="V464" s="31"/>
      <c r="W464" s="31"/>
      <c r="X464" s="31"/>
      <c r="Y464" s="31"/>
      <c r="Z464" s="31"/>
      <c r="AA464" s="3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2:49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31"/>
      <c r="V465" s="31"/>
      <c r="W465" s="31"/>
      <c r="X465" s="31"/>
      <c r="Y465" s="31"/>
      <c r="Z465" s="31"/>
      <c r="AA465" s="3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2:49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31"/>
      <c r="V466" s="31"/>
      <c r="W466" s="31"/>
      <c r="X466" s="31"/>
      <c r="Y466" s="31"/>
      <c r="Z466" s="31"/>
      <c r="AA466" s="3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2:49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31"/>
      <c r="V467" s="31"/>
      <c r="W467" s="31"/>
      <c r="X467" s="31"/>
      <c r="Y467" s="31"/>
      <c r="Z467" s="31"/>
      <c r="AA467" s="3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2:49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31"/>
      <c r="V468" s="31"/>
      <c r="W468" s="31"/>
      <c r="X468" s="31"/>
      <c r="Y468" s="31"/>
      <c r="Z468" s="31"/>
      <c r="AA468" s="3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2:49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31"/>
      <c r="V469" s="31"/>
      <c r="W469" s="31"/>
      <c r="X469" s="31"/>
      <c r="Y469" s="31"/>
      <c r="Z469" s="31"/>
      <c r="AA469" s="3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2:49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31"/>
      <c r="V470" s="31"/>
      <c r="W470" s="31"/>
      <c r="X470" s="31"/>
      <c r="Y470" s="31"/>
      <c r="Z470" s="31"/>
      <c r="AA470" s="3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2:49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31"/>
      <c r="V471" s="31"/>
      <c r="W471" s="31"/>
      <c r="X471" s="31"/>
      <c r="Y471" s="31"/>
      <c r="Z471" s="31"/>
      <c r="AA471" s="3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2:49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31"/>
      <c r="V472" s="31"/>
      <c r="W472" s="31"/>
      <c r="X472" s="31"/>
      <c r="Y472" s="31"/>
      <c r="Z472" s="31"/>
      <c r="AA472" s="3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2:49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31"/>
      <c r="V473" s="31"/>
      <c r="W473" s="31"/>
      <c r="X473" s="31"/>
      <c r="Y473" s="31"/>
      <c r="Z473" s="31"/>
      <c r="AA473" s="3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2:49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31"/>
      <c r="V474" s="31"/>
      <c r="W474" s="31"/>
      <c r="X474" s="31"/>
      <c r="Y474" s="31"/>
      <c r="Z474" s="31"/>
      <c r="AA474" s="3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2:49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31"/>
      <c r="V475" s="31"/>
      <c r="W475" s="31"/>
      <c r="X475" s="31"/>
      <c r="Y475" s="31"/>
      <c r="Z475" s="31"/>
      <c r="AA475" s="3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2:49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31"/>
      <c r="V476" s="31"/>
      <c r="W476" s="31"/>
      <c r="X476" s="31"/>
      <c r="Y476" s="31"/>
      <c r="Z476" s="31"/>
      <c r="AA476" s="3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2:49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31"/>
      <c r="V477" s="31"/>
      <c r="W477" s="31"/>
      <c r="X477" s="31"/>
      <c r="Y477" s="31"/>
      <c r="Z477" s="31"/>
      <c r="AA477" s="3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2:49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31"/>
      <c r="V478" s="31"/>
      <c r="W478" s="31"/>
      <c r="X478" s="31"/>
      <c r="Y478" s="31"/>
      <c r="Z478" s="31"/>
      <c r="AA478" s="3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2:49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31"/>
      <c r="V479" s="31"/>
      <c r="W479" s="31"/>
      <c r="X479" s="31"/>
      <c r="Y479" s="31"/>
      <c r="Z479" s="31"/>
      <c r="AA479" s="3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2:49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31"/>
      <c r="V480" s="31"/>
      <c r="W480" s="31"/>
      <c r="X480" s="31"/>
      <c r="Y480" s="31"/>
      <c r="Z480" s="31"/>
      <c r="AA480" s="3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2:49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31"/>
      <c r="V481" s="31"/>
      <c r="W481" s="31"/>
      <c r="X481" s="31"/>
      <c r="Y481" s="31"/>
      <c r="Z481" s="31"/>
      <c r="AA481" s="3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2:49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31"/>
      <c r="V482" s="31"/>
      <c r="W482" s="31"/>
      <c r="X482" s="31"/>
      <c r="Y482" s="31"/>
      <c r="Z482" s="31"/>
      <c r="AA482" s="3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2:49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31"/>
      <c r="V483" s="31"/>
      <c r="W483" s="31"/>
      <c r="X483" s="31"/>
      <c r="Y483" s="31"/>
      <c r="Z483" s="31"/>
      <c r="AA483" s="3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2:49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31"/>
      <c r="V484" s="31"/>
      <c r="W484" s="31"/>
      <c r="X484" s="31"/>
      <c r="Y484" s="31"/>
      <c r="Z484" s="31"/>
      <c r="AA484" s="3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2:49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31"/>
      <c r="V485" s="31"/>
      <c r="W485" s="31"/>
      <c r="X485" s="31"/>
      <c r="Y485" s="31"/>
      <c r="Z485" s="31"/>
      <c r="AA485" s="3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2:49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31"/>
      <c r="V486" s="31"/>
      <c r="W486" s="31"/>
      <c r="X486" s="31"/>
      <c r="Y486" s="31"/>
      <c r="Z486" s="31"/>
      <c r="AA486" s="3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2:49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31"/>
      <c r="V487" s="31"/>
      <c r="W487" s="31"/>
      <c r="X487" s="31"/>
      <c r="Y487" s="31"/>
      <c r="Z487" s="31"/>
      <c r="AA487" s="3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2:49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31"/>
      <c r="V488" s="31"/>
      <c r="W488" s="31"/>
      <c r="X488" s="31"/>
      <c r="Y488" s="31"/>
      <c r="Z488" s="31"/>
      <c r="AA488" s="3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2:49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31"/>
      <c r="V489" s="31"/>
      <c r="W489" s="31"/>
      <c r="X489" s="31"/>
      <c r="Y489" s="31"/>
      <c r="Z489" s="31"/>
      <c r="AA489" s="3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2:49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31"/>
      <c r="V490" s="31"/>
      <c r="W490" s="31"/>
      <c r="X490" s="31"/>
      <c r="Y490" s="31"/>
      <c r="Z490" s="31"/>
      <c r="AA490" s="3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2:49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31"/>
      <c r="V491" s="31"/>
      <c r="W491" s="31"/>
      <c r="X491" s="31"/>
      <c r="Y491" s="31"/>
      <c r="Z491" s="31"/>
      <c r="AA491" s="3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2:49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31"/>
      <c r="V492" s="31"/>
      <c r="W492" s="31"/>
      <c r="X492" s="31"/>
      <c r="Y492" s="31"/>
      <c r="Z492" s="31"/>
      <c r="AA492" s="3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2:49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31"/>
      <c r="V493" s="31"/>
      <c r="W493" s="31"/>
      <c r="X493" s="31"/>
      <c r="Y493" s="31"/>
      <c r="Z493" s="31"/>
      <c r="AA493" s="3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2:49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31"/>
      <c r="V494" s="31"/>
      <c r="W494" s="31"/>
      <c r="X494" s="31"/>
      <c r="Y494" s="31"/>
      <c r="Z494" s="31"/>
      <c r="AA494" s="3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2:49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31"/>
      <c r="V495" s="31"/>
      <c r="W495" s="31"/>
      <c r="X495" s="31"/>
      <c r="Y495" s="31"/>
      <c r="Z495" s="31"/>
      <c r="AA495" s="3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2:49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31"/>
      <c r="V496" s="31"/>
      <c r="W496" s="31"/>
      <c r="X496" s="31"/>
      <c r="Y496" s="31"/>
      <c r="Z496" s="31"/>
      <c r="AA496" s="3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2:49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31"/>
      <c r="V497" s="31"/>
      <c r="W497" s="31"/>
      <c r="X497" s="31"/>
      <c r="Y497" s="31"/>
      <c r="Z497" s="31"/>
      <c r="AA497" s="3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2:49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31"/>
      <c r="V498" s="31"/>
      <c r="W498" s="31"/>
      <c r="X498" s="31"/>
      <c r="Y498" s="31"/>
      <c r="Z498" s="31"/>
      <c r="AA498" s="3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2:49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31"/>
      <c r="V499" s="31"/>
      <c r="W499" s="31"/>
      <c r="X499" s="31"/>
      <c r="Y499" s="31"/>
      <c r="Z499" s="31"/>
      <c r="AA499" s="3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2:49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31"/>
      <c r="V500" s="31"/>
      <c r="W500" s="31"/>
      <c r="X500" s="31"/>
      <c r="Y500" s="31"/>
      <c r="Z500" s="31"/>
      <c r="AA500" s="3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2:49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31"/>
      <c r="V501" s="31"/>
      <c r="W501" s="31"/>
      <c r="X501" s="31"/>
      <c r="Y501" s="31"/>
      <c r="Z501" s="31"/>
      <c r="AA501" s="3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2:49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31"/>
      <c r="V502" s="31"/>
      <c r="W502" s="31"/>
      <c r="X502" s="31"/>
      <c r="Y502" s="31"/>
      <c r="Z502" s="31"/>
      <c r="AA502" s="3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2:49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31"/>
      <c r="V503" s="31"/>
      <c r="W503" s="31"/>
      <c r="X503" s="31"/>
      <c r="Y503" s="31"/>
      <c r="Z503" s="31"/>
      <c r="AA503" s="3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2:49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31"/>
      <c r="V504" s="31"/>
      <c r="W504" s="31"/>
      <c r="X504" s="31"/>
      <c r="Y504" s="31"/>
      <c r="Z504" s="31"/>
      <c r="AA504" s="3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2:49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31"/>
      <c r="V505" s="31"/>
      <c r="W505" s="31"/>
      <c r="X505" s="31"/>
      <c r="Y505" s="31"/>
      <c r="Z505" s="31"/>
      <c r="AA505" s="3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2:49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31"/>
      <c r="V506" s="31"/>
      <c r="W506" s="31"/>
      <c r="X506" s="31"/>
      <c r="Y506" s="31"/>
      <c r="Z506" s="31"/>
      <c r="AA506" s="3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2:49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31"/>
      <c r="V507" s="31"/>
      <c r="W507" s="31"/>
      <c r="X507" s="31"/>
      <c r="Y507" s="31"/>
      <c r="Z507" s="31"/>
      <c r="AA507" s="3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2:49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31"/>
      <c r="V508" s="31"/>
      <c r="W508" s="31"/>
      <c r="X508" s="31"/>
      <c r="Y508" s="31"/>
      <c r="Z508" s="31"/>
      <c r="AA508" s="3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2:49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31"/>
      <c r="V509" s="31"/>
      <c r="W509" s="31"/>
      <c r="X509" s="31"/>
      <c r="Y509" s="31"/>
      <c r="Z509" s="31"/>
      <c r="AA509" s="3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2:49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31"/>
      <c r="V510" s="31"/>
      <c r="W510" s="31"/>
      <c r="X510" s="31"/>
      <c r="Y510" s="31"/>
      <c r="Z510" s="31"/>
      <c r="AA510" s="3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2:49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31"/>
      <c r="V511" s="31"/>
      <c r="W511" s="31"/>
      <c r="X511" s="31"/>
      <c r="Y511" s="31"/>
      <c r="Z511" s="31"/>
      <c r="AA511" s="3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2:49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31"/>
      <c r="V512" s="31"/>
      <c r="W512" s="31"/>
      <c r="X512" s="31"/>
      <c r="Y512" s="31"/>
      <c r="Z512" s="31"/>
      <c r="AA512" s="3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2:49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31"/>
      <c r="V513" s="31"/>
      <c r="W513" s="31"/>
      <c r="X513" s="31"/>
      <c r="Y513" s="31"/>
      <c r="Z513" s="31"/>
      <c r="AA513" s="3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2:49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31"/>
      <c r="V514" s="31"/>
      <c r="W514" s="31"/>
      <c r="X514" s="31"/>
      <c r="Y514" s="31"/>
      <c r="Z514" s="31"/>
      <c r="AA514" s="3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2:49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31"/>
      <c r="V515" s="31"/>
      <c r="W515" s="31"/>
      <c r="X515" s="31"/>
      <c r="Y515" s="31"/>
      <c r="Z515" s="31"/>
      <c r="AA515" s="3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2:49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31"/>
      <c r="V516" s="31"/>
      <c r="W516" s="31"/>
      <c r="X516" s="31"/>
      <c r="Y516" s="31"/>
      <c r="Z516" s="31"/>
      <c r="AA516" s="3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2:49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31"/>
      <c r="V517" s="31"/>
      <c r="W517" s="31"/>
      <c r="X517" s="31"/>
      <c r="Y517" s="31"/>
      <c r="Z517" s="31"/>
      <c r="AA517" s="3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2:49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31"/>
      <c r="V518" s="31"/>
      <c r="W518" s="31"/>
      <c r="X518" s="31"/>
      <c r="Y518" s="31"/>
      <c r="Z518" s="31"/>
      <c r="AA518" s="3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2:49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31"/>
      <c r="V519" s="31"/>
      <c r="W519" s="31"/>
      <c r="X519" s="31"/>
      <c r="Y519" s="31"/>
      <c r="Z519" s="31"/>
      <c r="AA519" s="3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2:49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31"/>
      <c r="V520" s="31"/>
      <c r="W520" s="31"/>
      <c r="X520" s="31"/>
      <c r="Y520" s="31"/>
      <c r="Z520" s="31"/>
      <c r="AA520" s="3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2:49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31"/>
      <c r="V521" s="31"/>
      <c r="W521" s="31"/>
      <c r="X521" s="31"/>
      <c r="Y521" s="31"/>
      <c r="Z521" s="31"/>
      <c r="AA521" s="3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2:49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31"/>
      <c r="V522" s="31"/>
      <c r="W522" s="31"/>
      <c r="X522" s="31"/>
      <c r="Y522" s="31"/>
      <c r="Z522" s="31"/>
      <c r="AA522" s="3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2:49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31"/>
      <c r="V523" s="31"/>
      <c r="W523" s="31"/>
      <c r="X523" s="31"/>
      <c r="Y523" s="31"/>
      <c r="Z523" s="31"/>
      <c r="AA523" s="3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2:49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31"/>
      <c r="V524" s="31"/>
      <c r="W524" s="31"/>
      <c r="X524" s="31"/>
      <c r="Y524" s="31"/>
      <c r="Z524" s="31"/>
      <c r="AA524" s="3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2:49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31"/>
      <c r="V525" s="31"/>
      <c r="W525" s="31"/>
      <c r="X525" s="31"/>
      <c r="Y525" s="31"/>
      <c r="Z525" s="31"/>
      <c r="AA525" s="3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2:49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31"/>
      <c r="V526" s="31"/>
      <c r="W526" s="31"/>
      <c r="X526" s="31"/>
      <c r="Y526" s="31"/>
      <c r="Z526" s="31"/>
      <c r="AA526" s="3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2:49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31"/>
      <c r="V527" s="31"/>
      <c r="W527" s="31"/>
      <c r="X527" s="31"/>
      <c r="Y527" s="31"/>
      <c r="Z527" s="31"/>
      <c r="AA527" s="3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2:49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31"/>
      <c r="V528" s="31"/>
      <c r="W528" s="31"/>
      <c r="X528" s="31"/>
      <c r="Y528" s="31"/>
      <c r="Z528" s="31"/>
      <c r="AA528" s="3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2:49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31"/>
      <c r="V529" s="31"/>
      <c r="W529" s="31"/>
      <c r="X529" s="31"/>
      <c r="Y529" s="31"/>
      <c r="Z529" s="31"/>
      <c r="AA529" s="3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2:49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31"/>
      <c r="V530" s="31"/>
      <c r="W530" s="31"/>
      <c r="X530" s="31"/>
      <c r="Y530" s="31"/>
      <c r="Z530" s="31"/>
      <c r="AA530" s="3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2:49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31"/>
      <c r="V531" s="31"/>
      <c r="W531" s="31"/>
      <c r="X531" s="31"/>
      <c r="Y531" s="31"/>
      <c r="Z531" s="31"/>
      <c r="AA531" s="3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2:49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31"/>
      <c r="V532" s="31"/>
      <c r="W532" s="31"/>
      <c r="X532" s="31"/>
      <c r="Y532" s="31"/>
      <c r="Z532" s="31"/>
      <c r="AA532" s="3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2:49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31"/>
      <c r="V533" s="31"/>
      <c r="W533" s="31"/>
      <c r="X533" s="31"/>
      <c r="Y533" s="31"/>
      <c r="Z533" s="31"/>
      <c r="AA533" s="3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2:49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31"/>
      <c r="V534" s="31"/>
      <c r="W534" s="31"/>
      <c r="X534" s="31"/>
      <c r="Y534" s="31"/>
      <c r="Z534" s="31"/>
      <c r="AA534" s="3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2:49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31"/>
      <c r="V535" s="31"/>
      <c r="W535" s="31"/>
      <c r="X535" s="31"/>
      <c r="Y535" s="31"/>
      <c r="Z535" s="31"/>
      <c r="AA535" s="3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2:49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31"/>
      <c r="V536" s="31"/>
      <c r="W536" s="31"/>
      <c r="X536" s="31"/>
      <c r="Y536" s="31"/>
      <c r="Z536" s="31"/>
      <c r="AA536" s="3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2:49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31"/>
      <c r="V537" s="31"/>
      <c r="W537" s="31"/>
      <c r="X537" s="31"/>
      <c r="Y537" s="31"/>
      <c r="Z537" s="31"/>
      <c r="AA537" s="3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2:49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31"/>
      <c r="V538" s="31"/>
      <c r="W538" s="31"/>
      <c r="X538" s="31"/>
      <c r="Y538" s="31"/>
      <c r="Z538" s="31"/>
      <c r="AA538" s="3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2:49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31"/>
      <c r="V539" s="31"/>
      <c r="W539" s="31"/>
      <c r="X539" s="31"/>
      <c r="Y539" s="31"/>
      <c r="Z539" s="31"/>
      <c r="AA539" s="3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2:49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31"/>
      <c r="V540" s="31"/>
      <c r="W540" s="31"/>
      <c r="X540" s="31"/>
      <c r="Y540" s="31"/>
      <c r="Z540" s="31"/>
      <c r="AA540" s="3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2:49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31"/>
      <c r="V541" s="31"/>
      <c r="W541" s="31"/>
      <c r="X541" s="31"/>
      <c r="Y541" s="31"/>
      <c r="Z541" s="31"/>
      <c r="AA541" s="3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2:49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31"/>
      <c r="V542" s="31"/>
      <c r="W542" s="31"/>
      <c r="X542" s="31"/>
      <c r="Y542" s="31"/>
      <c r="Z542" s="31"/>
      <c r="AA542" s="3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2:49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31"/>
      <c r="V543" s="31"/>
      <c r="W543" s="31"/>
      <c r="X543" s="31"/>
      <c r="Y543" s="31"/>
      <c r="Z543" s="31"/>
      <c r="AA543" s="3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2:49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31"/>
      <c r="V544" s="31"/>
      <c r="W544" s="31"/>
      <c r="X544" s="31"/>
      <c r="Y544" s="31"/>
      <c r="Z544" s="31"/>
      <c r="AA544" s="3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2:49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31"/>
      <c r="V545" s="31"/>
      <c r="W545" s="31"/>
      <c r="X545" s="31"/>
      <c r="Y545" s="31"/>
      <c r="Z545" s="31"/>
      <c r="AA545" s="3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2:49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31"/>
      <c r="V546" s="31"/>
      <c r="W546" s="31"/>
      <c r="X546" s="31"/>
      <c r="Y546" s="31"/>
      <c r="Z546" s="31"/>
      <c r="AA546" s="3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2:49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31"/>
      <c r="V547" s="31"/>
      <c r="W547" s="31"/>
      <c r="X547" s="31"/>
      <c r="Y547" s="31"/>
      <c r="Z547" s="31"/>
      <c r="AA547" s="3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2:49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31"/>
      <c r="V548" s="31"/>
      <c r="W548" s="31"/>
      <c r="X548" s="31"/>
      <c r="Y548" s="31"/>
      <c r="Z548" s="31"/>
      <c r="AA548" s="3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2:49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31"/>
      <c r="V549" s="31"/>
      <c r="W549" s="31"/>
      <c r="X549" s="31"/>
      <c r="Y549" s="31"/>
      <c r="Z549" s="31"/>
      <c r="AA549" s="3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2:49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31"/>
      <c r="V550" s="31"/>
      <c r="W550" s="31"/>
      <c r="X550" s="31"/>
      <c r="Y550" s="31"/>
      <c r="Z550" s="31"/>
      <c r="AA550" s="3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2:49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31"/>
      <c r="V551" s="31"/>
      <c r="W551" s="31"/>
      <c r="X551" s="31"/>
      <c r="Y551" s="31"/>
      <c r="Z551" s="31"/>
      <c r="AA551" s="3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2:49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31"/>
      <c r="V552" s="31"/>
      <c r="W552" s="31"/>
      <c r="X552" s="31"/>
      <c r="Y552" s="31"/>
      <c r="Z552" s="31"/>
      <c r="AA552" s="3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2:49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31"/>
      <c r="V553" s="31"/>
      <c r="W553" s="31"/>
      <c r="X553" s="31"/>
      <c r="Y553" s="31"/>
      <c r="Z553" s="31"/>
      <c r="AA553" s="3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2:49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31"/>
      <c r="V554" s="31"/>
      <c r="W554" s="31"/>
      <c r="X554" s="31"/>
      <c r="Y554" s="31"/>
      <c r="Z554" s="31"/>
      <c r="AA554" s="3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2:49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31"/>
      <c r="V555" s="31"/>
      <c r="W555" s="31"/>
      <c r="X555" s="31"/>
      <c r="Y555" s="31"/>
      <c r="Z555" s="31"/>
      <c r="AA555" s="3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2:49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31"/>
      <c r="V556" s="31"/>
      <c r="W556" s="31"/>
      <c r="X556" s="31"/>
      <c r="Y556" s="31"/>
      <c r="Z556" s="31"/>
      <c r="AA556" s="3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2:49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31"/>
      <c r="V557" s="31"/>
      <c r="W557" s="31"/>
      <c r="X557" s="31"/>
      <c r="Y557" s="31"/>
      <c r="Z557" s="31"/>
      <c r="AA557" s="3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2:49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31"/>
      <c r="V558" s="31"/>
      <c r="W558" s="31"/>
      <c r="X558" s="31"/>
      <c r="Y558" s="31"/>
      <c r="Z558" s="31"/>
      <c r="AA558" s="3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2:49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31"/>
      <c r="V559" s="31"/>
      <c r="W559" s="31"/>
      <c r="X559" s="31"/>
      <c r="Y559" s="31"/>
      <c r="Z559" s="31"/>
      <c r="AA559" s="3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2:49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31"/>
      <c r="V560" s="31"/>
      <c r="W560" s="31"/>
      <c r="X560" s="31"/>
      <c r="Y560" s="31"/>
      <c r="Z560" s="31"/>
      <c r="AA560" s="3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2:49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31"/>
      <c r="V561" s="31"/>
      <c r="W561" s="31"/>
      <c r="X561" s="31"/>
      <c r="Y561" s="31"/>
      <c r="Z561" s="31"/>
      <c r="AA561" s="3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2:49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31"/>
      <c r="V562" s="31"/>
      <c r="W562" s="31"/>
      <c r="X562" s="31"/>
      <c r="Y562" s="31"/>
      <c r="Z562" s="31"/>
      <c r="AA562" s="3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2:49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31"/>
      <c r="V563" s="31"/>
      <c r="W563" s="31"/>
      <c r="X563" s="31"/>
      <c r="Y563" s="31"/>
      <c r="Z563" s="31"/>
      <c r="AA563" s="3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2:49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31"/>
      <c r="V564" s="31"/>
      <c r="W564" s="31"/>
      <c r="X564" s="31"/>
      <c r="Y564" s="31"/>
      <c r="Z564" s="31"/>
      <c r="AA564" s="3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2:49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31"/>
      <c r="V565" s="31"/>
      <c r="W565" s="31"/>
      <c r="X565" s="31"/>
      <c r="Y565" s="31"/>
      <c r="Z565" s="31"/>
      <c r="AA565" s="3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2:49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31"/>
      <c r="V566" s="31"/>
      <c r="W566" s="31"/>
      <c r="X566" s="31"/>
      <c r="Y566" s="31"/>
      <c r="Z566" s="31"/>
      <c r="AA566" s="3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2:49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31"/>
      <c r="V567" s="31"/>
      <c r="W567" s="31"/>
      <c r="X567" s="31"/>
      <c r="Y567" s="31"/>
      <c r="Z567" s="31"/>
      <c r="AA567" s="3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2:49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31"/>
      <c r="V568" s="31"/>
      <c r="W568" s="31"/>
      <c r="X568" s="31"/>
      <c r="Y568" s="31"/>
      <c r="Z568" s="31"/>
      <c r="AA568" s="3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2:49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31"/>
      <c r="V569" s="31"/>
      <c r="W569" s="31"/>
      <c r="X569" s="31"/>
      <c r="Y569" s="31"/>
      <c r="Z569" s="31"/>
      <c r="AA569" s="3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2:49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31"/>
      <c r="V570" s="31"/>
      <c r="W570" s="31"/>
      <c r="X570" s="31"/>
      <c r="Y570" s="31"/>
      <c r="Z570" s="31"/>
      <c r="AA570" s="3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2:49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31"/>
      <c r="V571" s="31"/>
      <c r="W571" s="31"/>
      <c r="X571" s="31"/>
      <c r="Y571" s="31"/>
      <c r="Z571" s="31"/>
      <c r="AA571" s="3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2:49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31"/>
      <c r="V572" s="31"/>
      <c r="W572" s="31"/>
      <c r="X572" s="31"/>
      <c r="Y572" s="31"/>
      <c r="Z572" s="31"/>
      <c r="AA572" s="3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2:49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31"/>
      <c r="V573" s="31"/>
      <c r="W573" s="31"/>
      <c r="X573" s="31"/>
      <c r="Y573" s="31"/>
      <c r="Z573" s="31"/>
      <c r="AA573" s="3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2:49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31"/>
      <c r="V574" s="31"/>
      <c r="W574" s="31"/>
      <c r="X574" s="31"/>
      <c r="Y574" s="31"/>
      <c r="Z574" s="31"/>
      <c r="AA574" s="3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2:49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31"/>
      <c r="V575" s="31"/>
      <c r="W575" s="31"/>
      <c r="X575" s="31"/>
      <c r="Y575" s="31"/>
      <c r="Z575" s="31"/>
      <c r="AA575" s="3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2:49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31"/>
      <c r="V576" s="31"/>
      <c r="W576" s="31"/>
      <c r="X576" s="31"/>
      <c r="Y576" s="31"/>
      <c r="Z576" s="31"/>
      <c r="AA576" s="3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2:49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31"/>
      <c r="V577" s="31"/>
      <c r="W577" s="31"/>
      <c r="X577" s="31"/>
      <c r="Y577" s="31"/>
      <c r="Z577" s="31"/>
      <c r="AA577" s="3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2:49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31"/>
      <c r="V578" s="31"/>
      <c r="W578" s="31"/>
      <c r="X578" s="31"/>
      <c r="Y578" s="31"/>
      <c r="Z578" s="31"/>
      <c r="AA578" s="3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2:49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31"/>
      <c r="V579" s="31"/>
      <c r="W579" s="31"/>
      <c r="X579" s="31"/>
      <c r="Y579" s="31"/>
      <c r="Z579" s="31"/>
      <c r="AA579" s="3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spans="2:49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31"/>
      <c r="V580" s="31"/>
      <c r="W580" s="31"/>
      <c r="X580" s="31"/>
      <c r="Y580" s="31"/>
      <c r="Z580" s="31"/>
      <c r="AA580" s="3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2:49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31"/>
      <c r="V581" s="31"/>
      <c r="W581" s="31"/>
      <c r="X581" s="31"/>
      <c r="Y581" s="31"/>
      <c r="Z581" s="31"/>
      <c r="AA581" s="3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2:49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31"/>
      <c r="V582" s="31"/>
      <c r="W582" s="31"/>
      <c r="X582" s="31"/>
      <c r="Y582" s="31"/>
      <c r="Z582" s="31"/>
      <c r="AA582" s="3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2:49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31"/>
      <c r="V583" s="31"/>
      <c r="W583" s="31"/>
      <c r="X583" s="31"/>
      <c r="Y583" s="31"/>
      <c r="Z583" s="31"/>
      <c r="AA583" s="3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2:49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31"/>
      <c r="V584" s="31"/>
      <c r="W584" s="31"/>
      <c r="X584" s="31"/>
      <c r="Y584" s="31"/>
      <c r="Z584" s="31"/>
      <c r="AA584" s="3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2:49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31"/>
      <c r="V585" s="31"/>
      <c r="W585" s="31"/>
      <c r="X585" s="31"/>
      <c r="Y585" s="31"/>
      <c r="Z585" s="31"/>
      <c r="AA585" s="3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2:49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31"/>
      <c r="V586" s="31"/>
      <c r="W586" s="31"/>
      <c r="X586" s="31"/>
      <c r="Y586" s="31"/>
      <c r="Z586" s="31"/>
      <c r="AA586" s="3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2:49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31"/>
      <c r="V587" s="31"/>
      <c r="W587" s="31"/>
      <c r="X587" s="31"/>
      <c r="Y587" s="31"/>
      <c r="Z587" s="31"/>
      <c r="AA587" s="3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2:49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31"/>
      <c r="V588" s="31"/>
      <c r="W588" s="31"/>
      <c r="X588" s="31"/>
      <c r="Y588" s="31"/>
      <c r="Z588" s="31"/>
      <c r="AA588" s="3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2:49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31"/>
      <c r="V589" s="31"/>
      <c r="W589" s="31"/>
      <c r="X589" s="31"/>
      <c r="Y589" s="31"/>
      <c r="Z589" s="31"/>
      <c r="AA589" s="3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2:49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31"/>
      <c r="V590" s="31"/>
      <c r="W590" s="31"/>
      <c r="X590" s="31"/>
      <c r="Y590" s="31"/>
      <c r="Z590" s="31"/>
      <c r="AA590" s="3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2:49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31"/>
      <c r="V591" s="31"/>
      <c r="W591" s="31"/>
      <c r="X591" s="31"/>
      <c r="Y591" s="31"/>
      <c r="Z591" s="31"/>
      <c r="AA591" s="3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2:49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31"/>
      <c r="V592" s="31"/>
      <c r="W592" s="31"/>
      <c r="X592" s="31"/>
      <c r="Y592" s="31"/>
      <c r="Z592" s="31"/>
      <c r="AA592" s="3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2:49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31"/>
      <c r="V593" s="31"/>
      <c r="W593" s="31"/>
      <c r="X593" s="31"/>
      <c r="Y593" s="31"/>
      <c r="Z593" s="31"/>
      <c r="AA593" s="3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2:49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31"/>
      <c r="V594" s="31"/>
      <c r="W594" s="31"/>
      <c r="X594" s="31"/>
      <c r="Y594" s="31"/>
      <c r="Z594" s="31"/>
      <c r="AA594" s="3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2:49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31"/>
      <c r="V595" s="31"/>
      <c r="W595" s="31"/>
      <c r="X595" s="31"/>
      <c r="Y595" s="31"/>
      <c r="Z595" s="31"/>
      <c r="AA595" s="3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2:49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31"/>
      <c r="V596" s="31"/>
      <c r="W596" s="31"/>
      <c r="X596" s="31"/>
      <c r="Y596" s="31"/>
      <c r="Z596" s="31"/>
      <c r="AA596" s="3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2:49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31"/>
      <c r="V597" s="31"/>
      <c r="W597" s="31"/>
      <c r="X597" s="31"/>
      <c r="Y597" s="31"/>
      <c r="Z597" s="31"/>
      <c r="AA597" s="3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2:49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31"/>
      <c r="V598" s="31"/>
      <c r="W598" s="31"/>
      <c r="X598" s="31"/>
      <c r="Y598" s="31"/>
      <c r="Z598" s="31"/>
      <c r="AA598" s="3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2:49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31"/>
      <c r="V599" s="31"/>
      <c r="W599" s="31"/>
      <c r="X599" s="31"/>
      <c r="Y599" s="31"/>
      <c r="Z599" s="31"/>
      <c r="AA599" s="3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2:49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31"/>
      <c r="V600" s="31"/>
      <c r="W600" s="31"/>
      <c r="X600" s="31"/>
      <c r="Y600" s="31"/>
      <c r="Z600" s="31"/>
      <c r="AA600" s="3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2:49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31"/>
      <c r="V601" s="31"/>
      <c r="W601" s="31"/>
      <c r="X601" s="31"/>
      <c r="Y601" s="31"/>
      <c r="Z601" s="31"/>
      <c r="AA601" s="3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2:49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31"/>
      <c r="V602" s="31"/>
      <c r="W602" s="31"/>
      <c r="X602" s="31"/>
      <c r="Y602" s="31"/>
      <c r="Z602" s="31"/>
      <c r="AA602" s="3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2:49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31"/>
      <c r="V603" s="31"/>
      <c r="W603" s="31"/>
      <c r="X603" s="31"/>
      <c r="Y603" s="31"/>
      <c r="Z603" s="31"/>
      <c r="AA603" s="3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2:49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31"/>
      <c r="V604" s="31"/>
      <c r="W604" s="31"/>
      <c r="X604" s="31"/>
      <c r="Y604" s="31"/>
      <c r="Z604" s="31"/>
      <c r="AA604" s="3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2:49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31"/>
      <c r="V605" s="31"/>
      <c r="W605" s="31"/>
      <c r="X605" s="31"/>
      <c r="Y605" s="31"/>
      <c r="Z605" s="31"/>
      <c r="AA605" s="3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2:49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31"/>
      <c r="V606" s="31"/>
      <c r="W606" s="31"/>
      <c r="X606" s="31"/>
      <c r="Y606" s="31"/>
      <c r="Z606" s="31"/>
      <c r="AA606" s="3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2:49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31"/>
      <c r="V607" s="31"/>
      <c r="W607" s="31"/>
      <c r="X607" s="31"/>
      <c r="Y607" s="31"/>
      <c r="Z607" s="31"/>
      <c r="AA607" s="3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2:49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31"/>
      <c r="V608" s="31"/>
      <c r="W608" s="31"/>
      <c r="X608" s="31"/>
      <c r="Y608" s="31"/>
      <c r="Z608" s="31"/>
      <c r="AA608" s="3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2:49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31"/>
      <c r="V609" s="31"/>
      <c r="W609" s="31"/>
      <c r="X609" s="31"/>
      <c r="Y609" s="31"/>
      <c r="Z609" s="31"/>
      <c r="AA609" s="3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2:49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31"/>
      <c r="V610" s="31"/>
      <c r="W610" s="31"/>
      <c r="X610" s="31"/>
      <c r="Y610" s="31"/>
      <c r="Z610" s="31"/>
      <c r="AA610" s="3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2:49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31"/>
      <c r="V611" s="31"/>
      <c r="W611" s="31"/>
      <c r="X611" s="31"/>
      <c r="Y611" s="31"/>
      <c r="Z611" s="31"/>
      <c r="AA611" s="3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2:49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31"/>
      <c r="V612" s="31"/>
      <c r="W612" s="31"/>
      <c r="X612" s="31"/>
      <c r="Y612" s="31"/>
      <c r="Z612" s="31"/>
      <c r="AA612" s="3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2:49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31"/>
      <c r="V613" s="31"/>
      <c r="W613" s="31"/>
      <c r="X613" s="31"/>
      <c r="Y613" s="31"/>
      <c r="Z613" s="31"/>
      <c r="AA613" s="3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2:49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31"/>
      <c r="V614" s="31"/>
      <c r="W614" s="31"/>
      <c r="X614" s="31"/>
      <c r="Y614" s="31"/>
      <c r="Z614" s="31"/>
      <c r="AA614" s="3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2:49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31"/>
      <c r="V615" s="31"/>
      <c r="W615" s="31"/>
      <c r="X615" s="31"/>
      <c r="Y615" s="31"/>
      <c r="Z615" s="31"/>
      <c r="AA615" s="3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2:49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31"/>
      <c r="V616" s="31"/>
      <c r="W616" s="31"/>
      <c r="X616" s="31"/>
      <c r="Y616" s="31"/>
      <c r="Z616" s="31"/>
      <c r="AA616" s="3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2:49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31"/>
      <c r="V617" s="31"/>
      <c r="W617" s="31"/>
      <c r="X617" s="31"/>
      <c r="Y617" s="31"/>
      <c r="Z617" s="31"/>
      <c r="AA617" s="3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2:49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31"/>
      <c r="V618" s="31"/>
      <c r="W618" s="31"/>
      <c r="X618" s="31"/>
      <c r="Y618" s="31"/>
      <c r="Z618" s="31"/>
      <c r="AA618" s="3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2:49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31"/>
      <c r="V619" s="31"/>
      <c r="W619" s="31"/>
      <c r="X619" s="31"/>
      <c r="Y619" s="31"/>
      <c r="Z619" s="31"/>
      <c r="AA619" s="3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2:49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31"/>
      <c r="V620" s="31"/>
      <c r="W620" s="31"/>
      <c r="X620" s="31"/>
      <c r="Y620" s="31"/>
      <c r="Z620" s="31"/>
      <c r="AA620" s="3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2:49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31"/>
      <c r="V621" s="31"/>
      <c r="W621" s="31"/>
      <c r="X621" s="31"/>
      <c r="Y621" s="31"/>
      <c r="Z621" s="31"/>
      <c r="AA621" s="3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2:49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31"/>
      <c r="V622" s="31"/>
      <c r="W622" s="31"/>
      <c r="X622" s="31"/>
      <c r="Y622" s="31"/>
      <c r="Z622" s="31"/>
      <c r="AA622" s="3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spans="2:49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31"/>
      <c r="V623" s="31"/>
      <c r="W623" s="31"/>
      <c r="X623" s="31"/>
      <c r="Y623" s="31"/>
      <c r="Z623" s="31"/>
      <c r="AA623" s="3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2:49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31"/>
      <c r="V624" s="31"/>
      <c r="W624" s="31"/>
      <c r="X624" s="31"/>
      <c r="Y624" s="31"/>
      <c r="Z624" s="31"/>
      <c r="AA624" s="3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spans="2:49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31"/>
      <c r="V625" s="31"/>
      <c r="W625" s="31"/>
      <c r="X625" s="31"/>
      <c r="Y625" s="31"/>
      <c r="Z625" s="31"/>
      <c r="AA625" s="3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spans="2:49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31"/>
      <c r="V626" s="31"/>
      <c r="W626" s="31"/>
      <c r="X626" s="31"/>
      <c r="Y626" s="31"/>
      <c r="Z626" s="31"/>
      <c r="AA626" s="3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2:49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31"/>
      <c r="V627" s="31"/>
      <c r="W627" s="31"/>
      <c r="X627" s="31"/>
      <c r="Y627" s="31"/>
      <c r="Z627" s="31"/>
      <c r="AA627" s="3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2:49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31"/>
      <c r="V628" s="31"/>
      <c r="W628" s="31"/>
      <c r="X628" s="31"/>
      <c r="Y628" s="31"/>
      <c r="Z628" s="31"/>
      <c r="AA628" s="3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2:49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31"/>
      <c r="V629" s="31"/>
      <c r="W629" s="31"/>
      <c r="X629" s="31"/>
      <c r="Y629" s="31"/>
      <c r="Z629" s="31"/>
      <c r="AA629" s="3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2:49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31"/>
      <c r="V630" s="31"/>
      <c r="W630" s="31"/>
      <c r="X630" s="31"/>
      <c r="Y630" s="31"/>
      <c r="Z630" s="31"/>
      <c r="AA630" s="3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2:49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31"/>
      <c r="V631" s="31"/>
      <c r="W631" s="31"/>
      <c r="X631" s="31"/>
      <c r="Y631" s="31"/>
      <c r="Z631" s="31"/>
      <c r="AA631" s="3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2:49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31"/>
      <c r="V632" s="31"/>
      <c r="W632" s="31"/>
      <c r="X632" s="31"/>
      <c r="Y632" s="31"/>
      <c r="Z632" s="31"/>
      <c r="AA632" s="3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2:49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31"/>
      <c r="V633" s="31"/>
      <c r="W633" s="31"/>
      <c r="X633" s="31"/>
      <c r="Y633" s="31"/>
      <c r="Z633" s="31"/>
      <c r="AA633" s="3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2:49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31"/>
      <c r="V634" s="31"/>
      <c r="W634" s="31"/>
      <c r="X634" s="31"/>
      <c r="Y634" s="31"/>
      <c r="Z634" s="31"/>
      <c r="AA634" s="3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2:49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31"/>
      <c r="V635" s="31"/>
      <c r="W635" s="31"/>
      <c r="X635" s="31"/>
      <c r="Y635" s="31"/>
      <c r="Z635" s="31"/>
      <c r="AA635" s="3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2:49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31"/>
      <c r="V636" s="31"/>
      <c r="W636" s="31"/>
      <c r="X636" s="31"/>
      <c r="Y636" s="31"/>
      <c r="Z636" s="31"/>
      <c r="AA636" s="3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2:49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31"/>
      <c r="V637" s="31"/>
      <c r="W637" s="31"/>
      <c r="X637" s="31"/>
      <c r="Y637" s="31"/>
      <c r="Z637" s="31"/>
      <c r="AA637" s="3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2:49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31"/>
      <c r="V638" s="31"/>
      <c r="W638" s="31"/>
      <c r="X638" s="31"/>
      <c r="Y638" s="31"/>
      <c r="Z638" s="31"/>
      <c r="AA638" s="3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2:49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31"/>
      <c r="V639" s="31"/>
      <c r="W639" s="31"/>
      <c r="X639" s="31"/>
      <c r="Y639" s="31"/>
      <c r="Z639" s="31"/>
      <c r="AA639" s="3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2:49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31"/>
      <c r="V640" s="31"/>
      <c r="W640" s="31"/>
      <c r="X640" s="31"/>
      <c r="Y640" s="31"/>
      <c r="Z640" s="31"/>
      <c r="AA640" s="3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2:49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31"/>
      <c r="V641" s="31"/>
      <c r="W641" s="31"/>
      <c r="X641" s="31"/>
      <c r="Y641" s="31"/>
      <c r="Z641" s="31"/>
      <c r="AA641" s="3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2:49" ht="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31"/>
      <c r="V642" s="31"/>
      <c r="W642" s="31"/>
      <c r="X642" s="31"/>
      <c r="Y642" s="31"/>
      <c r="Z642" s="31"/>
      <c r="AA642" s="3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2:49" ht="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31"/>
      <c r="V643" s="31"/>
      <c r="W643" s="31"/>
      <c r="X643" s="31"/>
      <c r="Y643" s="31"/>
      <c r="Z643" s="31"/>
      <c r="AA643" s="3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2:49" ht="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31"/>
      <c r="V644" s="31"/>
      <c r="W644" s="31"/>
      <c r="X644" s="31"/>
      <c r="Y644" s="31"/>
      <c r="Z644" s="31"/>
      <c r="AA644" s="3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2:49" ht="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31"/>
      <c r="V645" s="31"/>
      <c r="W645" s="31"/>
      <c r="X645" s="31"/>
      <c r="Y645" s="31"/>
      <c r="Z645" s="31"/>
      <c r="AA645" s="3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2:49" ht="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31"/>
      <c r="V646" s="31"/>
      <c r="W646" s="31"/>
      <c r="X646" s="31"/>
      <c r="Y646" s="31"/>
      <c r="Z646" s="31"/>
      <c r="AA646" s="3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2:49" ht="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31"/>
      <c r="V647" s="31"/>
      <c r="W647" s="31"/>
      <c r="X647" s="31"/>
      <c r="Y647" s="31"/>
      <c r="Z647" s="31"/>
      <c r="AA647" s="3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2:49" ht="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31"/>
      <c r="V648" s="31"/>
      <c r="W648" s="31"/>
      <c r="X648" s="31"/>
      <c r="Y648" s="31"/>
      <c r="Z648" s="31"/>
      <c r="AA648" s="3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2:49" ht="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31"/>
      <c r="V649" s="31"/>
      <c r="W649" s="31"/>
      <c r="X649" s="31"/>
      <c r="Y649" s="31"/>
      <c r="Z649" s="31"/>
      <c r="AA649" s="3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2:49" ht="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31"/>
      <c r="V650" s="31"/>
      <c r="W650" s="31"/>
      <c r="X650" s="31"/>
      <c r="Y650" s="31"/>
      <c r="Z650" s="31"/>
      <c r="AA650" s="3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2:49" ht="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31"/>
      <c r="V651" s="31"/>
      <c r="W651" s="31"/>
      <c r="X651" s="31"/>
      <c r="Y651" s="31"/>
      <c r="Z651" s="31"/>
      <c r="AA651" s="3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2:49" ht="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31"/>
      <c r="V652" s="31"/>
      <c r="W652" s="31"/>
      <c r="X652" s="31"/>
      <c r="Y652" s="31"/>
      <c r="Z652" s="31"/>
      <c r="AA652" s="3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2:49" ht="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31"/>
      <c r="V653" s="31"/>
      <c r="W653" s="31"/>
      <c r="X653" s="31"/>
      <c r="Y653" s="31"/>
      <c r="Z653" s="31"/>
      <c r="AA653" s="3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2:49" ht="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31"/>
      <c r="V654" s="31"/>
      <c r="W654" s="31"/>
      <c r="X654" s="31"/>
      <c r="Y654" s="31"/>
      <c r="Z654" s="31"/>
      <c r="AA654" s="3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2:49" ht="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31"/>
      <c r="V655" s="31"/>
      <c r="W655" s="31"/>
      <c r="X655" s="31"/>
      <c r="Y655" s="31"/>
      <c r="Z655" s="31"/>
      <c r="AA655" s="3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2:49" ht="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31"/>
      <c r="V656" s="31"/>
      <c r="W656" s="31"/>
      <c r="X656" s="31"/>
      <c r="Y656" s="31"/>
      <c r="Z656" s="31"/>
      <c r="AA656" s="3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2:49" ht="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31"/>
      <c r="V657" s="31"/>
      <c r="W657" s="31"/>
      <c r="X657" s="31"/>
      <c r="Y657" s="31"/>
      <c r="Z657" s="31"/>
      <c r="AA657" s="3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2:49" ht="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31"/>
      <c r="V658" s="31"/>
      <c r="W658" s="31"/>
      <c r="X658" s="31"/>
      <c r="Y658" s="31"/>
      <c r="Z658" s="31"/>
      <c r="AA658" s="3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2:49" ht="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31"/>
      <c r="V659" s="31"/>
      <c r="W659" s="31"/>
      <c r="X659" s="31"/>
      <c r="Y659" s="31"/>
      <c r="Z659" s="31"/>
      <c r="AA659" s="3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2:49" ht="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31"/>
      <c r="V660" s="31"/>
      <c r="W660" s="31"/>
      <c r="X660" s="31"/>
      <c r="Y660" s="31"/>
      <c r="Z660" s="31"/>
      <c r="AA660" s="3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2:49" ht="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31"/>
      <c r="V661" s="31"/>
      <c r="W661" s="31"/>
      <c r="X661" s="31"/>
      <c r="Y661" s="31"/>
      <c r="Z661" s="31"/>
      <c r="AA661" s="3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2:49" ht="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31"/>
      <c r="V662" s="31"/>
      <c r="W662" s="31"/>
      <c r="X662" s="31"/>
      <c r="Y662" s="31"/>
      <c r="Z662" s="31"/>
      <c r="AA662" s="3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2:49" ht="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31"/>
      <c r="V663" s="31"/>
      <c r="W663" s="31"/>
      <c r="X663" s="31"/>
      <c r="Y663" s="31"/>
      <c r="Z663" s="31"/>
      <c r="AA663" s="3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2:49" ht="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31"/>
      <c r="V664" s="31"/>
      <c r="W664" s="31"/>
      <c r="X664" s="31"/>
      <c r="Y664" s="31"/>
      <c r="Z664" s="31"/>
      <c r="AA664" s="3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2:49" ht="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31"/>
      <c r="V665" s="31"/>
      <c r="W665" s="31"/>
      <c r="X665" s="31"/>
      <c r="Y665" s="31"/>
      <c r="Z665" s="31"/>
      <c r="AA665" s="3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2:49" ht="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31"/>
      <c r="V666" s="31"/>
      <c r="W666" s="31"/>
      <c r="X666" s="31"/>
      <c r="Y666" s="31"/>
      <c r="Z666" s="31"/>
      <c r="AA666" s="3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2:49" ht="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31"/>
      <c r="V667" s="31"/>
      <c r="W667" s="31"/>
      <c r="X667" s="31"/>
      <c r="Y667" s="31"/>
      <c r="Z667" s="31"/>
      <c r="AA667" s="3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2:49" ht="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31"/>
      <c r="V668" s="31"/>
      <c r="W668" s="31"/>
      <c r="X668" s="31"/>
      <c r="Y668" s="31"/>
      <c r="Z668" s="31"/>
      <c r="AA668" s="3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2:49" ht="1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31"/>
      <c r="V669" s="31"/>
      <c r="W669" s="31"/>
      <c r="X669" s="31"/>
      <c r="Y669" s="31"/>
      <c r="Z669" s="31"/>
      <c r="AA669" s="3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2:49" ht="1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31"/>
      <c r="V670" s="31"/>
      <c r="W670" s="31"/>
      <c r="X670" s="31"/>
      <c r="Y670" s="31"/>
      <c r="Z670" s="31"/>
      <c r="AA670" s="3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2:49" ht="1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31"/>
      <c r="V671" s="31"/>
      <c r="W671" s="31"/>
      <c r="X671" s="31"/>
      <c r="Y671" s="31"/>
      <c r="Z671" s="31"/>
      <c r="AA671" s="3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2:49" ht="1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31"/>
      <c r="V672" s="31"/>
      <c r="W672" s="31"/>
      <c r="X672" s="31"/>
      <c r="Y672" s="31"/>
      <c r="Z672" s="31"/>
      <c r="AA672" s="3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2:49" ht="1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31"/>
      <c r="V673" s="31"/>
      <c r="W673" s="31"/>
      <c r="X673" s="31"/>
      <c r="Y673" s="31"/>
      <c r="Z673" s="31"/>
      <c r="AA673" s="3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2:49" ht="1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31"/>
      <c r="V674" s="31"/>
      <c r="W674" s="31"/>
      <c r="X674" s="31"/>
      <c r="Y674" s="31"/>
      <c r="Z674" s="31"/>
      <c r="AA674" s="3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2:49" ht="1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31"/>
      <c r="V675" s="31"/>
      <c r="W675" s="31"/>
      <c r="X675" s="31"/>
      <c r="Y675" s="31"/>
      <c r="Z675" s="31"/>
      <c r="AA675" s="3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2:49" ht="1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31"/>
      <c r="V676" s="31"/>
      <c r="W676" s="31"/>
      <c r="X676" s="31"/>
      <c r="Y676" s="31"/>
      <c r="Z676" s="31"/>
      <c r="AA676" s="3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2:49" ht="1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31"/>
      <c r="V677" s="31"/>
      <c r="W677" s="31"/>
      <c r="X677" s="31"/>
      <c r="Y677" s="31"/>
      <c r="Z677" s="31"/>
      <c r="AA677" s="3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2:49" ht="1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31"/>
      <c r="V678" s="31"/>
      <c r="W678" s="31"/>
      <c r="X678" s="31"/>
      <c r="Y678" s="31"/>
      <c r="Z678" s="31"/>
      <c r="AA678" s="3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2:49" ht="1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31"/>
      <c r="V679" s="31"/>
      <c r="W679" s="31"/>
      <c r="X679" s="31"/>
      <c r="Y679" s="31"/>
      <c r="Z679" s="31"/>
      <c r="AA679" s="3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2:49" ht="1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31"/>
      <c r="V680" s="31"/>
      <c r="W680" s="31"/>
      <c r="X680" s="31"/>
      <c r="Y680" s="31"/>
      <c r="Z680" s="31"/>
      <c r="AA680" s="3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2:49" ht="1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31"/>
      <c r="V681" s="31"/>
      <c r="W681" s="31"/>
      <c r="X681" s="31"/>
      <c r="Y681" s="31"/>
      <c r="Z681" s="31"/>
      <c r="AA681" s="3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2:49" ht="1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31"/>
      <c r="V682" s="31"/>
      <c r="W682" s="31"/>
      <c r="X682" s="31"/>
      <c r="Y682" s="31"/>
      <c r="Z682" s="31"/>
      <c r="AA682" s="3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2:49" ht="1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31"/>
      <c r="V683" s="31"/>
      <c r="W683" s="31"/>
      <c r="X683" s="31"/>
      <c r="Y683" s="31"/>
      <c r="Z683" s="31"/>
      <c r="AA683" s="3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2:49" ht="1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31"/>
      <c r="V684" s="31"/>
      <c r="W684" s="31"/>
      <c r="X684" s="31"/>
      <c r="Y684" s="31"/>
      <c r="Z684" s="31"/>
      <c r="AA684" s="3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2:49" ht="1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31"/>
      <c r="V685" s="31"/>
      <c r="W685" s="31"/>
      <c r="X685" s="31"/>
      <c r="Y685" s="31"/>
      <c r="Z685" s="31"/>
      <c r="AA685" s="3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2:49" ht="1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31"/>
      <c r="V686" s="31"/>
      <c r="W686" s="31"/>
      <c r="X686" s="31"/>
      <c r="Y686" s="31"/>
      <c r="Z686" s="31"/>
      <c r="AA686" s="3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2:49" ht="1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31"/>
      <c r="V687" s="31"/>
      <c r="W687" s="31"/>
      <c r="X687" s="31"/>
      <c r="Y687" s="31"/>
      <c r="Z687" s="31"/>
      <c r="AA687" s="3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2:49" ht="1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31"/>
      <c r="V688" s="31"/>
      <c r="W688" s="31"/>
      <c r="X688" s="31"/>
      <c r="Y688" s="31"/>
      <c r="Z688" s="31"/>
      <c r="AA688" s="3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2:49" ht="1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31"/>
      <c r="V689" s="31"/>
      <c r="W689" s="31"/>
      <c r="X689" s="31"/>
      <c r="Y689" s="31"/>
      <c r="Z689" s="31"/>
      <c r="AA689" s="3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2:49" ht="1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31"/>
      <c r="V690" s="31"/>
      <c r="W690" s="31"/>
      <c r="X690" s="31"/>
      <c r="Y690" s="31"/>
      <c r="Z690" s="31"/>
      <c r="AA690" s="3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2:49" ht="1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31"/>
      <c r="V691" s="31"/>
      <c r="W691" s="31"/>
      <c r="X691" s="31"/>
      <c r="Y691" s="31"/>
      <c r="Z691" s="31"/>
      <c r="AA691" s="3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2:49" ht="1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31"/>
      <c r="V692" s="31"/>
      <c r="W692" s="31"/>
      <c r="X692" s="31"/>
      <c r="Y692" s="31"/>
      <c r="Z692" s="31"/>
      <c r="AA692" s="3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2:49" ht="1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31"/>
      <c r="V693" s="31"/>
      <c r="W693" s="31"/>
      <c r="X693" s="31"/>
      <c r="Y693" s="31"/>
      <c r="Z693" s="31"/>
      <c r="AA693" s="3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2:49" ht="1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31"/>
      <c r="V694" s="31"/>
      <c r="W694" s="31"/>
      <c r="X694" s="31"/>
      <c r="Y694" s="31"/>
      <c r="Z694" s="31"/>
      <c r="AA694" s="3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2:49" ht="1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31"/>
      <c r="V695" s="31"/>
      <c r="W695" s="31"/>
      <c r="X695" s="31"/>
      <c r="Y695" s="31"/>
      <c r="Z695" s="31"/>
      <c r="AA695" s="3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2:49" ht="1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31"/>
      <c r="V696" s="31"/>
      <c r="W696" s="31"/>
      <c r="X696" s="31"/>
      <c r="Y696" s="31"/>
      <c r="Z696" s="31"/>
      <c r="AA696" s="3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2:49" ht="1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31"/>
      <c r="V697" s="31"/>
      <c r="W697" s="31"/>
      <c r="X697" s="31"/>
      <c r="Y697" s="31"/>
      <c r="Z697" s="31"/>
      <c r="AA697" s="3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2:49" ht="1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31"/>
      <c r="V698" s="31"/>
      <c r="W698" s="31"/>
      <c r="X698" s="31"/>
      <c r="Y698" s="31"/>
      <c r="Z698" s="31"/>
      <c r="AA698" s="3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2:49" ht="1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31"/>
      <c r="V699" s="31"/>
      <c r="W699" s="31"/>
      <c r="X699" s="31"/>
      <c r="Y699" s="31"/>
      <c r="Z699" s="31"/>
      <c r="AA699" s="3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2:49" ht="1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31"/>
      <c r="V700" s="31"/>
      <c r="W700" s="31"/>
      <c r="X700" s="31"/>
      <c r="Y700" s="31"/>
      <c r="Z700" s="31"/>
      <c r="AA700" s="3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2:49" ht="1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31"/>
      <c r="V701" s="31"/>
      <c r="W701" s="31"/>
      <c r="X701" s="31"/>
      <c r="Y701" s="31"/>
      <c r="Z701" s="31"/>
      <c r="AA701" s="3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2:49" ht="1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31"/>
      <c r="V702" s="31"/>
      <c r="W702" s="31"/>
      <c r="X702" s="31"/>
      <c r="Y702" s="31"/>
      <c r="Z702" s="31"/>
      <c r="AA702" s="3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2:49" ht="1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31"/>
      <c r="V703" s="31"/>
      <c r="W703" s="31"/>
      <c r="X703" s="31"/>
      <c r="Y703" s="31"/>
      <c r="Z703" s="31"/>
      <c r="AA703" s="3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2:49" ht="1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31"/>
      <c r="V704" s="31"/>
      <c r="W704" s="31"/>
      <c r="X704" s="31"/>
      <c r="Y704" s="31"/>
      <c r="Z704" s="31"/>
      <c r="AA704" s="3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2:49" ht="1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31"/>
      <c r="V705" s="31"/>
      <c r="W705" s="31"/>
      <c r="X705" s="31"/>
      <c r="Y705" s="31"/>
      <c r="Z705" s="31"/>
      <c r="AA705" s="3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2:49" ht="1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31"/>
      <c r="V706" s="31"/>
      <c r="W706" s="31"/>
      <c r="X706" s="31"/>
      <c r="Y706" s="31"/>
      <c r="Z706" s="31"/>
      <c r="AA706" s="3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2:49" ht="1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31"/>
      <c r="V707" s="31"/>
      <c r="W707" s="31"/>
      <c r="X707" s="31"/>
      <c r="Y707" s="31"/>
      <c r="Z707" s="31"/>
      <c r="AA707" s="3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2:49" ht="1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31"/>
      <c r="V708" s="31"/>
      <c r="W708" s="31"/>
      <c r="X708" s="31"/>
      <c r="Y708" s="31"/>
      <c r="Z708" s="31"/>
      <c r="AA708" s="3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2:49" ht="1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31"/>
      <c r="V709" s="31"/>
      <c r="W709" s="31"/>
      <c r="X709" s="31"/>
      <c r="Y709" s="31"/>
      <c r="Z709" s="31"/>
      <c r="AA709" s="3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2:49" ht="1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31"/>
      <c r="V710" s="31"/>
      <c r="W710" s="31"/>
      <c r="X710" s="31"/>
      <c r="Y710" s="31"/>
      <c r="Z710" s="31"/>
      <c r="AA710" s="3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2:49" ht="1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31"/>
      <c r="V711" s="31"/>
      <c r="W711" s="31"/>
      <c r="X711" s="31"/>
      <c r="Y711" s="31"/>
      <c r="Z711" s="31"/>
      <c r="AA711" s="3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2:49" ht="1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31"/>
      <c r="V712" s="31"/>
      <c r="W712" s="31"/>
      <c r="X712" s="31"/>
      <c r="Y712" s="31"/>
      <c r="Z712" s="31"/>
      <c r="AA712" s="3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2:49" ht="1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31"/>
      <c r="V713" s="31"/>
      <c r="W713" s="31"/>
      <c r="X713" s="31"/>
      <c r="Y713" s="31"/>
      <c r="Z713" s="31"/>
      <c r="AA713" s="3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2:49" ht="1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31"/>
      <c r="V714" s="31"/>
      <c r="W714" s="31"/>
      <c r="X714" s="31"/>
      <c r="Y714" s="31"/>
      <c r="Z714" s="31"/>
      <c r="AA714" s="3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2:49" ht="1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31"/>
      <c r="V715" s="31"/>
      <c r="W715" s="31"/>
      <c r="X715" s="31"/>
      <c r="Y715" s="31"/>
      <c r="Z715" s="31"/>
      <c r="AA715" s="3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2:49" ht="1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31"/>
      <c r="V716" s="31"/>
      <c r="W716" s="31"/>
      <c r="X716" s="31"/>
      <c r="Y716" s="31"/>
      <c r="Z716" s="31"/>
      <c r="AA716" s="3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2:49" ht="1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31"/>
      <c r="V717" s="31"/>
      <c r="W717" s="31"/>
      <c r="X717" s="31"/>
      <c r="Y717" s="31"/>
      <c r="Z717" s="31"/>
      <c r="AA717" s="3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2:49" ht="1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31"/>
      <c r="V718" s="31"/>
      <c r="W718" s="31"/>
      <c r="X718" s="31"/>
      <c r="Y718" s="31"/>
      <c r="Z718" s="31"/>
      <c r="AA718" s="3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2:49" ht="1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31"/>
      <c r="V719" s="31"/>
      <c r="W719" s="31"/>
      <c r="X719" s="31"/>
      <c r="Y719" s="31"/>
      <c r="Z719" s="31"/>
      <c r="AA719" s="3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2:49" ht="1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31"/>
      <c r="V720" s="31"/>
      <c r="W720" s="31"/>
      <c r="X720" s="31"/>
      <c r="Y720" s="31"/>
      <c r="Z720" s="31"/>
      <c r="AA720" s="3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spans="2:49" ht="1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31"/>
      <c r="V721" s="31"/>
      <c r="W721" s="31"/>
      <c r="X721" s="31"/>
      <c r="Y721" s="31"/>
      <c r="Z721" s="31"/>
      <c r="AA721" s="3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2:49" ht="1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31"/>
      <c r="V722" s="31"/>
      <c r="W722" s="31"/>
      <c r="X722" s="31"/>
      <c r="Y722" s="31"/>
      <c r="Z722" s="31"/>
      <c r="AA722" s="3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2:49" ht="1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31"/>
      <c r="V723" s="31"/>
      <c r="W723" s="31"/>
      <c r="X723" s="31"/>
      <c r="Y723" s="31"/>
      <c r="Z723" s="31"/>
      <c r="AA723" s="3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2:49" ht="1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31"/>
      <c r="V724" s="31"/>
      <c r="W724" s="31"/>
      <c r="X724" s="31"/>
      <c r="Y724" s="31"/>
      <c r="Z724" s="31"/>
      <c r="AA724" s="3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2:49" ht="1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31"/>
      <c r="V725" s="31"/>
      <c r="W725" s="31"/>
      <c r="X725" s="31"/>
      <c r="Y725" s="31"/>
      <c r="Z725" s="31"/>
      <c r="AA725" s="3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2:49" ht="1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31"/>
      <c r="V726" s="31"/>
      <c r="W726" s="31"/>
      <c r="X726" s="31"/>
      <c r="Y726" s="31"/>
      <c r="Z726" s="31"/>
      <c r="AA726" s="3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2:49" ht="1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31"/>
      <c r="V727" s="31"/>
      <c r="W727" s="31"/>
      <c r="X727" s="31"/>
      <c r="Y727" s="31"/>
      <c r="Z727" s="31"/>
      <c r="AA727" s="3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2:49" ht="1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31"/>
      <c r="V728" s="31"/>
      <c r="W728" s="31"/>
      <c r="X728" s="31"/>
      <c r="Y728" s="31"/>
      <c r="Z728" s="31"/>
      <c r="AA728" s="3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2:49" ht="1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31"/>
      <c r="V729" s="31"/>
      <c r="W729" s="31"/>
      <c r="X729" s="31"/>
      <c r="Y729" s="31"/>
      <c r="Z729" s="31"/>
      <c r="AA729" s="3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2:49" ht="1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31"/>
      <c r="V730" s="31"/>
      <c r="W730" s="31"/>
      <c r="X730" s="31"/>
      <c r="Y730" s="31"/>
      <c r="Z730" s="31"/>
      <c r="AA730" s="3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2:49" ht="1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31"/>
      <c r="V731" s="31"/>
      <c r="W731" s="31"/>
      <c r="X731" s="31"/>
      <c r="Y731" s="31"/>
      <c r="Z731" s="31"/>
      <c r="AA731" s="3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2:49" ht="1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31"/>
      <c r="V732" s="31"/>
      <c r="W732" s="31"/>
      <c r="X732" s="31"/>
      <c r="Y732" s="31"/>
      <c r="Z732" s="31"/>
      <c r="AA732" s="3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2:49" ht="1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31"/>
      <c r="V733" s="31"/>
      <c r="W733" s="31"/>
      <c r="X733" s="31"/>
      <c r="Y733" s="31"/>
      <c r="Z733" s="31"/>
      <c r="AA733" s="3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2:49" ht="1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31"/>
      <c r="V734" s="31"/>
      <c r="W734" s="31"/>
      <c r="X734" s="31"/>
      <c r="Y734" s="31"/>
      <c r="Z734" s="31"/>
      <c r="AA734" s="3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2:49" ht="1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31"/>
      <c r="V735" s="31"/>
      <c r="W735" s="31"/>
      <c r="X735" s="31"/>
      <c r="Y735" s="31"/>
      <c r="Z735" s="31"/>
      <c r="AA735" s="3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2:49" ht="1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31"/>
      <c r="V736" s="31"/>
      <c r="W736" s="31"/>
      <c r="X736" s="31"/>
      <c r="Y736" s="31"/>
      <c r="Z736" s="31"/>
      <c r="AA736" s="3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2:49" ht="1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31"/>
      <c r="V737" s="31"/>
      <c r="W737" s="31"/>
      <c r="X737" s="31"/>
      <c r="Y737" s="31"/>
      <c r="Z737" s="31"/>
      <c r="AA737" s="3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2:49" ht="1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31"/>
      <c r="V738" s="31"/>
      <c r="W738" s="31"/>
      <c r="X738" s="31"/>
      <c r="Y738" s="31"/>
      <c r="Z738" s="31"/>
      <c r="AA738" s="3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2:49" ht="1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31"/>
      <c r="V739" s="31"/>
      <c r="W739" s="31"/>
      <c r="X739" s="31"/>
      <c r="Y739" s="31"/>
      <c r="Z739" s="31"/>
      <c r="AA739" s="3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2:49" ht="1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31"/>
      <c r="V740" s="31"/>
      <c r="W740" s="31"/>
      <c r="X740" s="31"/>
      <c r="Y740" s="31"/>
      <c r="Z740" s="31"/>
      <c r="AA740" s="3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2:49" ht="1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31"/>
      <c r="V741" s="31"/>
      <c r="W741" s="31"/>
      <c r="X741" s="31"/>
      <c r="Y741" s="31"/>
      <c r="Z741" s="31"/>
      <c r="AA741" s="3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2:49" ht="1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31"/>
      <c r="V742" s="31"/>
      <c r="W742" s="31"/>
      <c r="X742" s="31"/>
      <c r="Y742" s="31"/>
      <c r="Z742" s="31"/>
      <c r="AA742" s="3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2:49" ht="1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31"/>
      <c r="V743" s="31"/>
      <c r="W743" s="31"/>
      <c r="X743" s="31"/>
      <c r="Y743" s="31"/>
      <c r="Z743" s="31"/>
      <c r="AA743" s="3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2:49" ht="1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31"/>
      <c r="V744" s="31"/>
      <c r="W744" s="31"/>
      <c r="X744" s="31"/>
      <c r="Y744" s="31"/>
      <c r="Z744" s="31"/>
      <c r="AA744" s="3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2:49" ht="1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31"/>
      <c r="V745" s="31"/>
      <c r="W745" s="31"/>
      <c r="X745" s="31"/>
      <c r="Y745" s="31"/>
      <c r="Z745" s="31"/>
      <c r="AA745" s="3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2:49" ht="1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31"/>
      <c r="V746" s="31"/>
      <c r="W746" s="31"/>
      <c r="X746" s="31"/>
      <c r="Y746" s="31"/>
      <c r="Z746" s="31"/>
      <c r="AA746" s="3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2:49" ht="1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31"/>
      <c r="V747" s="31"/>
      <c r="W747" s="31"/>
      <c r="X747" s="31"/>
      <c r="Y747" s="31"/>
      <c r="Z747" s="31"/>
      <c r="AA747" s="3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2:49" ht="1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31"/>
      <c r="V748" s="31"/>
      <c r="W748" s="31"/>
      <c r="X748" s="31"/>
      <c r="Y748" s="31"/>
      <c r="Z748" s="31"/>
      <c r="AA748" s="3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2:49" ht="1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31"/>
      <c r="V749" s="31"/>
      <c r="W749" s="31"/>
      <c r="X749" s="31"/>
      <c r="Y749" s="31"/>
      <c r="Z749" s="31"/>
      <c r="AA749" s="3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2:49" ht="1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31"/>
      <c r="V750" s="31"/>
      <c r="W750" s="31"/>
      <c r="X750" s="31"/>
      <c r="Y750" s="31"/>
      <c r="Z750" s="31"/>
      <c r="AA750" s="3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2:49" ht="1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31"/>
      <c r="V751" s="31"/>
      <c r="W751" s="31"/>
      <c r="X751" s="31"/>
      <c r="Y751" s="31"/>
      <c r="Z751" s="31"/>
      <c r="AA751" s="3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2:49" ht="1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31"/>
      <c r="V752" s="31"/>
      <c r="W752" s="31"/>
      <c r="X752" s="31"/>
      <c r="Y752" s="31"/>
      <c r="Z752" s="31"/>
      <c r="AA752" s="3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2:49" ht="1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31"/>
      <c r="V753" s="31"/>
      <c r="W753" s="31"/>
      <c r="X753" s="31"/>
      <c r="Y753" s="31"/>
      <c r="Z753" s="31"/>
      <c r="AA753" s="3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2:49" ht="1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31"/>
      <c r="V754" s="31"/>
      <c r="W754" s="31"/>
      <c r="X754" s="31"/>
      <c r="Y754" s="31"/>
      <c r="Z754" s="31"/>
      <c r="AA754" s="3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2:49" ht="1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31"/>
      <c r="V755" s="31"/>
      <c r="W755" s="31"/>
      <c r="X755" s="31"/>
      <c r="Y755" s="31"/>
      <c r="Z755" s="31"/>
      <c r="AA755" s="3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2:49" ht="1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31"/>
      <c r="V756" s="31"/>
      <c r="W756" s="31"/>
      <c r="X756" s="31"/>
      <c r="Y756" s="31"/>
      <c r="Z756" s="31"/>
      <c r="AA756" s="3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2:49" ht="1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31"/>
      <c r="V757" s="31"/>
      <c r="W757" s="31"/>
      <c r="X757" s="31"/>
      <c r="Y757" s="31"/>
      <c r="Z757" s="31"/>
      <c r="AA757" s="3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2:49" ht="1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31"/>
      <c r="V758" s="31"/>
      <c r="W758" s="31"/>
      <c r="X758" s="31"/>
      <c r="Y758" s="31"/>
      <c r="Z758" s="31"/>
      <c r="AA758" s="3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2:49" ht="1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31"/>
      <c r="V759" s="31"/>
      <c r="W759" s="31"/>
      <c r="X759" s="31"/>
      <c r="Y759" s="31"/>
      <c r="Z759" s="31"/>
      <c r="AA759" s="3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2:49" ht="1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31"/>
      <c r="V760" s="31"/>
      <c r="W760" s="31"/>
      <c r="X760" s="31"/>
      <c r="Y760" s="31"/>
      <c r="Z760" s="31"/>
      <c r="AA760" s="3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2:49" ht="1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31"/>
      <c r="V761" s="31"/>
      <c r="W761" s="31"/>
      <c r="X761" s="31"/>
      <c r="Y761" s="31"/>
      <c r="Z761" s="31"/>
      <c r="AA761" s="3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2:49" ht="1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31"/>
      <c r="V762" s="31"/>
      <c r="W762" s="31"/>
      <c r="X762" s="31"/>
      <c r="Y762" s="31"/>
      <c r="Z762" s="31"/>
      <c r="AA762" s="3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2:49" ht="1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31"/>
      <c r="V763" s="31"/>
      <c r="W763" s="31"/>
      <c r="X763" s="31"/>
      <c r="Y763" s="31"/>
      <c r="Z763" s="31"/>
      <c r="AA763" s="3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2:49" ht="1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31"/>
      <c r="V764" s="31"/>
      <c r="W764" s="31"/>
      <c r="X764" s="31"/>
      <c r="Y764" s="31"/>
      <c r="Z764" s="31"/>
      <c r="AA764" s="3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2:49" ht="1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31"/>
      <c r="V765" s="31"/>
      <c r="W765" s="31"/>
      <c r="X765" s="31"/>
      <c r="Y765" s="31"/>
      <c r="Z765" s="31"/>
      <c r="AA765" s="3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2:49" ht="1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31"/>
      <c r="V766" s="31"/>
      <c r="W766" s="31"/>
      <c r="X766" s="31"/>
      <c r="Y766" s="31"/>
      <c r="Z766" s="31"/>
      <c r="AA766" s="3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2:49" ht="1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31"/>
      <c r="V767" s="31"/>
      <c r="W767" s="31"/>
      <c r="X767" s="31"/>
      <c r="Y767" s="31"/>
      <c r="Z767" s="31"/>
      <c r="AA767" s="3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2:49" ht="1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31"/>
      <c r="V768" s="31"/>
      <c r="W768" s="31"/>
      <c r="X768" s="31"/>
      <c r="Y768" s="31"/>
      <c r="Z768" s="31"/>
      <c r="AA768" s="3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2:49" ht="1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31"/>
      <c r="V769" s="31"/>
      <c r="W769" s="31"/>
      <c r="X769" s="31"/>
      <c r="Y769" s="31"/>
      <c r="Z769" s="31"/>
      <c r="AA769" s="3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2:49" ht="1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31"/>
      <c r="V770" s="31"/>
      <c r="W770" s="31"/>
      <c r="X770" s="31"/>
      <c r="Y770" s="31"/>
      <c r="Z770" s="31"/>
      <c r="AA770" s="3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2:49" ht="1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31"/>
      <c r="V771" s="31"/>
      <c r="W771" s="31"/>
      <c r="X771" s="31"/>
      <c r="Y771" s="31"/>
      <c r="Z771" s="31"/>
      <c r="AA771" s="3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2:49" ht="1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31"/>
      <c r="V772" s="31"/>
      <c r="W772" s="31"/>
      <c r="X772" s="31"/>
      <c r="Y772" s="31"/>
      <c r="Z772" s="31"/>
      <c r="AA772" s="3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2:49" ht="1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31"/>
      <c r="V773" s="31"/>
      <c r="W773" s="31"/>
      <c r="X773" s="31"/>
      <c r="Y773" s="31"/>
      <c r="Z773" s="31"/>
      <c r="AA773" s="3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2:49" ht="1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31"/>
      <c r="V774" s="31"/>
      <c r="W774" s="31"/>
      <c r="X774" s="31"/>
      <c r="Y774" s="31"/>
      <c r="Z774" s="31"/>
      <c r="AA774" s="3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2:49" ht="1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31"/>
      <c r="V775" s="31"/>
      <c r="W775" s="31"/>
      <c r="X775" s="31"/>
      <c r="Y775" s="31"/>
      <c r="Z775" s="31"/>
      <c r="AA775" s="3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2:49" ht="1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31"/>
      <c r="V776" s="31"/>
      <c r="W776" s="31"/>
      <c r="X776" s="31"/>
      <c r="Y776" s="31"/>
      <c r="Z776" s="31"/>
      <c r="AA776" s="3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2:49" ht="1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31"/>
      <c r="V777" s="31"/>
      <c r="W777" s="31"/>
      <c r="X777" s="31"/>
      <c r="Y777" s="31"/>
      <c r="Z777" s="31"/>
      <c r="AA777" s="3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2:49" ht="1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31"/>
      <c r="V778" s="31"/>
      <c r="W778" s="31"/>
      <c r="X778" s="31"/>
      <c r="Y778" s="31"/>
      <c r="Z778" s="31"/>
      <c r="AA778" s="3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2:49" ht="1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31"/>
      <c r="V779" s="31"/>
      <c r="W779" s="31"/>
      <c r="X779" s="31"/>
      <c r="Y779" s="31"/>
      <c r="Z779" s="31"/>
      <c r="AA779" s="3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2:49" ht="1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31"/>
      <c r="V780" s="31"/>
      <c r="W780" s="31"/>
      <c r="X780" s="31"/>
      <c r="Y780" s="31"/>
      <c r="Z780" s="31"/>
      <c r="AA780" s="3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2:49" ht="1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31"/>
      <c r="V781" s="31"/>
      <c r="W781" s="31"/>
      <c r="X781" s="31"/>
      <c r="Y781" s="31"/>
      <c r="Z781" s="31"/>
      <c r="AA781" s="3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2:49" ht="1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31"/>
      <c r="V782" s="31"/>
      <c r="W782" s="31"/>
      <c r="X782" s="31"/>
      <c r="Y782" s="31"/>
      <c r="Z782" s="31"/>
      <c r="AA782" s="3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2:49" ht="1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31"/>
      <c r="V783" s="31"/>
      <c r="W783" s="31"/>
      <c r="X783" s="31"/>
      <c r="Y783" s="31"/>
      <c r="Z783" s="31"/>
      <c r="AA783" s="3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2:49" ht="1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31"/>
      <c r="V784" s="31"/>
      <c r="W784" s="31"/>
      <c r="X784" s="31"/>
      <c r="Y784" s="31"/>
      <c r="Z784" s="31"/>
      <c r="AA784" s="3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2:49" ht="1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31"/>
      <c r="V785" s="31"/>
      <c r="W785" s="31"/>
      <c r="X785" s="31"/>
      <c r="Y785" s="31"/>
      <c r="Z785" s="31"/>
      <c r="AA785" s="3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2:49" ht="1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31"/>
      <c r="V786" s="31"/>
      <c r="W786" s="31"/>
      <c r="X786" s="31"/>
      <c r="Y786" s="31"/>
      <c r="Z786" s="31"/>
      <c r="AA786" s="3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2:49" ht="1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31"/>
      <c r="V787" s="31"/>
      <c r="W787" s="31"/>
      <c r="X787" s="31"/>
      <c r="Y787" s="31"/>
      <c r="Z787" s="31"/>
      <c r="AA787" s="3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2:49" ht="1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31"/>
      <c r="V788" s="31"/>
      <c r="W788" s="31"/>
      <c r="X788" s="31"/>
      <c r="Y788" s="31"/>
      <c r="Z788" s="31"/>
      <c r="AA788" s="3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2:49" ht="1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31"/>
      <c r="V789" s="31"/>
      <c r="W789" s="31"/>
      <c r="X789" s="31"/>
      <c r="Y789" s="31"/>
      <c r="Z789" s="31"/>
      <c r="AA789" s="3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2:49" ht="1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31"/>
      <c r="V790" s="31"/>
      <c r="W790" s="31"/>
      <c r="X790" s="31"/>
      <c r="Y790" s="31"/>
      <c r="Z790" s="31"/>
      <c r="AA790" s="3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2:49" ht="1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31"/>
      <c r="V791" s="31"/>
      <c r="W791" s="31"/>
      <c r="X791" s="31"/>
      <c r="Y791" s="31"/>
      <c r="Z791" s="31"/>
      <c r="AA791" s="3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2:49" ht="1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31"/>
      <c r="V792" s="31"/>
      <c r="W792" s="31"/>
      <c r="X792" s="31"/>
      <c r="Y792" s="31"/>
      <c r="Z792" s="31"/>
      <c r="AA792" s="3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2:49" ht="1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31"/>
      <c r="V793" s="31"/>
      <c r="W793" s="31"/>
      <c r="X793" s="31"/>
      <c r="Y793" s="31"/>
      <c r="Z793" s="31"/>
      <c r="AA793" s="3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2:49" ht="1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31"/>
      <c r="V794" s="31"/>
      <c r="W794" s="31"/>
      <c r="X794" s="31"/>
      <c r="Y794" s="31"/>
      <c r="Z794" s="31"/>
      <c r="AA794" s="3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2:49" ht="1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31"/>
      <c r="V795" s="31"/>
      <c r="W795" s="31"/>
      <c r="X795" s="31"/>
      <c r="Y795" s="31"/>
      <c r="Z795" s="31"/>
      <c r="AA795" s="3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2:49" ht="1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31"/>
      <c r="V796" s="31"/>
      <c r="W796" s="31"/>
      <c r="X796" s="31"/>
      <c r="Y796" s="31"/>
      <c r="Z796" s="31"/>
      <c r="AA796" s="3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2:49" ht="1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31"/>
      <c r="V797" s="31"/>
      <c r="W797" s="31"/>
      <c r="X797" s="31"/>
      <c r="Y797" s="31"/>
      <c r="Z797" s="31"/>
      <c r="AA797" s="3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2:49" ht="1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31"/>
      <c r="V798" s="31"/>
      <c r="W798" s="31"/>
      <c r="X798" s="31"/>
      <c r="Y798" s="31"/>
      <c r="Z798" s="31"/>
      <c r="AA798" s="3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2:49" ht="1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31"/>
      <c r="V799" s="31"/>
      <c r="W799" s="31"/>
      <c r="X799" s="31"/>
      <c r="Y799" s="31"/>
      <c r="Z799" s="31"/>
      <c r="AA799" s="3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2:49" ht="1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31"/>
      <c r="V800" s="31"/>
      <c r="W800" s="31"/>
      <c r="X800" s="31"/>
      <c r="Y800" s="31"/>
      <c r="Z800" s="31"/>
      <c r="AA800" s="3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2:49" ht="1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31"/>
      <c r="V801" s="31"/>
      <c r="W801" s="31"/>
      <c r="X801" s="31"/>
      <c r="Y801" s="31"/>
      <c r="Z801" s="31"/>
      <c r="AA801" s="3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2:49" ht="1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31"/>
      <c r="V802" s="31"/>
      <c r="W802" s="31"/>
      <c r="X802" s="31"/>
      <c r="Y802" s="31"/>
      <c r="Z802" s="31"/>
      <c r="AA802" s="3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2:49" ht="1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31"/>
      <c r="V803" s="31"/>
      <c r="W803" s="31"/>
      <c r="X803" s="31"/>
      <c r="Y803" s="31"/>
      <c r="Z803" s="31"/>
      <c r="AA803" s="3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2:49" ht="1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31"/>
      <c r="V804" s="31"/>
      <c r="W804" s="31"/>
      <c r="X804" s="31"/>
      <c r="Y804" s="31"/>
      <c r="Z804" s="31"/>
      <c r="AA804" s="3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2:49" ht="1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31"/>
      <c r="V805" s="31"/>
      <c r="W805" s="31"/>
      <c r="X805" s="31"/>
      <c r="Y805" s="31"/>
      <c r="Z805" s="31"/>
      <c r="AA805" s="3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2:49" ht="1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31"/>
      <c r="V806" s="31"/>
      <c r="W806" s="31"/>
      <c r="X806" s="31"/>
      <c r="Y806" s="31"/>
      <c r="Z806" s="31"/>
      <c r="AA806" s="3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2:49" ht="1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31"/>
      <c r="V807" s="31"/>
      <c r="W807" s="31"/>
      <c r="X807" s="31"/>
      <c r="Y807" s="31"/>
      <c r="Z807" s="31"/>
      <c r="AA807" s="3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2:49" ht="1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31"/>
      <c r="V808" s="31"/>
      <c r="W808" s="31"/>
      <c r="X808" s="31"/>
      <c r="Y808" s="31"/>
      <c r="Z808" s="31"/>
      <c r="AA808" s="3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spans="2:49" ht="1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31"/>
      <c r="V809" s="31"/>
      <c r="W809" s="31"/>
      <c r="X809" s="31"/>
      <c r="Y809" s="31"/>
      <c r="Z809" s="31"/>
      <c r="AA809" s="3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2:49" ht="1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31"/>
      <c r="V810" s="31"/>
      <c r="W810" s="31"/>
      <c r="X810" s="31"/>
      <c r="Y810" s="31"/>
      <c r="Z810" s="31"/>
      <c r="AA810" s="3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spans="2:49" ht="1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31"/>
      <c r="V811" s="31"/>
      <c r="W811" s="31"/>
      <c r="X811" s="31"/>
      <c r="Y811" s="31"/>
      <c r="Z811" s="31"/>
      <c r="AA811" s="3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spans="2:49" ht="1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31"/>
      <c r="V812" s="31"/>
      <c r="W812" s="31"/>
      <c r="X812" s="31"/>
      <c r="Y812" s="31"/>
      <c r="Z812" s="31"/>
      <c r="AA812" s="3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spans="2:49" ht="1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31"/>
      <c r="V813" s="31"/>
      <c r="W813" s="31"/>
      <c r="X813" s="31"/>
      <c r="Y813" s="31"/>
      <c r="Z813" s="31"/>
      <c r="AA813" s="3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spans="2:49" ht="1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31"/>
      <c r="V814" s="31"/>
      <c r="W814" s="31"/>
      <c r="X814" s="31"/>
      <c r="Y814" s="31"/>
      <c r="Z814" s="31"/>
      <c r="AA814" s="3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2:49" ht="1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31"/>
      <c r="V815" s="31"/>
      <c r="W815" s="31"/>
      <c r="X815" s="31"/>
      <c r="Y815" s="31"/>
      <c r="Z815" s="31"/>
      <c r="AA815" s="3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spans="2:49" ht="1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31"/>
      <c r="V816" s="31"/>
      <c r="W816" s="31"/>
      <c r="X816" s="31"/>
      <c r="Y816" s="31"/>
      <c r="Z816" s="31"/>
      <c r="AA816" s="3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2:49" ht="1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31"/>
      <c r="V817" s="31"/>
      <c r="W817" s="31"/>
      <c r="X817" s="31"/>
      <c r="Y817" s="31"/>
      <c r="Z817" s="31"/>
      <c r="AA817" s="3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spans="2:49" ht="1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31"/>
      <c r="V818" s="31"/>
      <c r="W818" s="31"/>
      <c r="X818" s="31"/>
      <c r="Y818" s="31"/>
      <c r="Z818" s="31"/>
      <c r="AA818" s="3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2:49" ht="1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31"/>
      <c r="V819" s="31"/>
      <c r="W819" s="31"/>
      <c r="X819" s="31"/>
      <c r="Y819" s="31"/>
      <c r="Z819" s="31"/>
      <c r="AA819" s="3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spans="2:49" ht="1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31"/>
      <c r="V820" s="31"/>
      <c r="W820" s="31"/>
      <c r="X820" s="31"/>
      <c r="Y820" s="31"/>
      <c r="Z820" s="31"/>
      <c r="AA820" s="3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spans="2:49" ht="1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31"/>
      <c r="V821" s="31"/>
      <c r="W821" s="31"/>
      <c r="X821" s="31"/>
      <c r="Y821" s="31"/>
      <c r="Z821" s="31"/>
      <c r="AA821" s="3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2:49" ht="1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31"/>
      <c r="V822" s="31"/>
      <c r="W822" s="31"/>
      <c r="X822" s="31"/>
      <c r="Y822" s="31"/>
      <c r="Z822" s="31"/>
      <c r="AA822" s="3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2:49" ht="1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31"/>
      <c r="V823" s="31"/>
      <c r="W823" s="31"/>
      <c r="X823" s="31"/>
      <c r="Y823" s="31"/>
      <c r="Z823" s="31"/>
      <c r="AA823" s="3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2:49" ht="1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31"/>
      <c r="V824" s="31"/>
      <c r="W824" s="31"/>
      <c r="X824" s="31"/>
      <c r="Y824" s="31"/>
      <c r="Z824" s="31"/>
      <c r="AA824" s="3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2:49" ht="1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31"/>
      <c r="V825" s="31"/>
      <c r="W825" s="31"/>
      <c r="X825" s="31"/>
      <c r="Y825" s="31"/>
      <c r="Z825" s="31"/>
      <c r="AA825" s="3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2:49" ht="1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31"/>
      <c r="V826" s="31"/>
      <c r="W826" s="31"/>
      <c r="X826" s="31"/>
      <c r="Y826" s="31"/>
      <c r="Z826" s="31"/>
      <c r="AA826" s="3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2:49" ht="1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31"/>
      <c r="V827" s="31"/>
      <c r="W827" s="31"/>
      <c r="X827" s="31"/>
      <c r="Y827" s="31"/>
      <c r="Z827" s="31"/>
      <c r="AA827" s="3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2:49" ht="1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31"/>
      <c r="V828" s="31"/>
      <c r="W828" s="31"/>
      <c r="X828" s="31"/>
      <c r="Y828" s="31"/>
      <c r="Z828" s="31"/>
      <c r="AA828" s="3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2:49" ht="1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31"/>
      <c r="V829" s="31"/>
      <c r="W829" s="31"/>
      <c r="X829" s="31"/>
      <c r="Y829" s="31"/>
      <c r="Z829" s="31"/>
      <c r="AA829" s="3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2:49" ht="1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31"/>
      <c r="V830" s="31"/>
      <c r="W830" s="31"/>
      <c r="X830" s="31"/>
      <c r="Y830" s="31"/>
      <c r="Z830" s="31"/>
      <c r="AA830" s="3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2:49" ht="1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31"/>
      <c r="V831" s="31"/>
      <c r="W831" s="31"/>
      <c r="X831" s="31"/>
      <c r="Y831" s="31"/>
      <c r="Z831" s="31"/>
      <c r="AA831" s="3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2:49" ht="1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31"/>
      <c r="V832" s="31"/>
      <c r="W832" s="31"/>
      <c r="X832" s="31"/>
      <c r="Y832" s="31"/>
      <c r="Z832" s="31"/>
      <c r="AA832" s="3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2:49" ht="1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31"/>
      <c r="V833" s="31"/>
      <c r="W833" s="31"/>
      <c r="X833" s="31"/>
      <c r="Y833" s="31"/>
      <c r="Z833" s="31"/>
      <c r="AA833" s="3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2:49" ht="1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31"/>
      <c r="V834" s="31"/>
      <c r="W834" s="31"/>
      <c r="X834" s="31"/>
      <c r="Y834" s="31"/>
      <c r="Z834" s="31"/>
      <c r="AA834" s="3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2:49" ht="1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31"/>
      <c r="V835" s="31"/>
      <c r="W835" s="31"/>
      <c r="X835" s="31"/>
      <c r="Y835" s="31"/>
      <c r="Z835" s="31"/>
      <c r="AA835" s="3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2:49" ht="1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31"/>
      <c r="V836" s="31"/>
      <c r="W836" s="31"/>
      <c r="X836" s="31"/>
      <c r="Y836" s="31"/>
      <c r="Z836" s="31"/>
      <c r="AA836" s="3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2:49" ht="1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31"/>
      <c r="V837" s="31"/>
      <c r="W837" s="31"/>
      <c r="X837" s="31"/>
      <c r="Y837" s="31"/>
      <c r="Z837" s="31"/>
      <c r="AA837" s="3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2:49" ht="1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31"/>
      <c r="V838" s="31"/>
      <c r="W838" s="31"/>
      <c r="X838" s="31"/>
      <c r="Y838" s="31"/>
      <c r="Z838" s="31"/>
      <c r="AA838" s="3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2:49" ht="1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31"/>
      <c r="V839" s="31"/>
      <c r="W839" s="31"/>
      <c r="X839" s="31"/>
      <c r="Y839" s="31"/>
      <c r="Z839" s="31"/>
      <c r="AA839" s="3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2:49" ht="1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31"/>
      <c r="V840" s="31"/>
      <c r="W840" s="31"/>
      <c r="X840" s="31"/>
      <c r="Y840" s="31"/>
      <c r="Z840" s="31"/>
      <c r="AA840" s="3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2:49" ht="1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31"/>
      <c r="V841" s="31"/>
      <c r="W841" s="31"/>
      <c r="X841" s="31"/>
      <c r="Y841" s="31"/>
      <c r="Z841" s="31"/>
      <c r="AA841" s="3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2:49" ht="1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31"/>
      <c r="V842" s="31"/>
      <c r="W842" s="31"/>
      <c r="X842" s="31"/>
      <c r="Y842" s="31"/>
      <c r="Z842" s="31"/>
      <c r="AA842" s="3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2:49" ht="1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31"/>
      <c r="V843" s="31"/>
      <c r="W843" s="31"/>
      <c r="X843" s="31"/>
      <c r="Y843" s="31"/>
      <c r="Z843" s="31"/>
      <c r="AA843" s="3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2:49" ht="1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31"/>
      <c r="V844" s="31"/>
      <c r="W844" s="31"/>
      <c r="X844" s="31"/>
      <c r="Y844" s="31"/>
      <c r="Z844" s="31"/>
      <c r="AA844" s="3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2:49" ht="1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31"/>
      <c r="V845" s="31"/>
      <c r="W845" s="31"/>
      <c r="X845" s="31"/>
      <c r="Y845" s="31"/>
      <c r="Z845" s="31"/>
      <c r="AA845" s="3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2:49" ht="1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31"/>
      <c r="V846" s="31"/>
      <c r="W846" s="31"/>
      <c r="X846" s="31"/>
      <c r="Y846" s="31"/>
      <c r="Z846" s="31"/>
      <c r="AA846" s="3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2:49" ht="1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31"/>
      <c r="V847" s="31"/>
      <c r="W847" s="31"/>
      <c r="X847" s="31"/>
      <c r="Y847" s="31"/>
      <c r="Z847" s="31"/>
      <c r="AA847" s="3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2:49" ht="1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31"/>
      <c r="V848" s="31"/>
      <c r="W848" s="31"/>
      <c r="X848" s="31"/>
      <c r="Y848" s="31"/>
      <c r="Z848" s="31"/>
      <c r="AA848" s="3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2:49" ht="1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31"/>
      <c r="V849" s="31"/>
      <c r="W849" s="31"/>
      <c r="X849" s="31"/>
      <c r="Y849" s="31"/>
      <c r="Z849" s="31"/>
      <c r="AA849" s="3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2:49" ht="1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31"/>
      <c r="V850" s="31"/>
      <c r="W850" s="31"/>
      <c r="X850" s="31"/>
      <c r="Y850" s="31"/>
      <c r="Z850" s="31"/>
      <c r="AA850" s="3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2:49" ht="1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31"/>
      <c r="V851" s="31"/>
      <c r="W851" s="31"/>
      <c r="X851" s="31"/>
      <c r="Y851" s="31"/>
      <c r="Z851" s="31"/>
      <c r="AA851" s="3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2:49" ht="1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31"/>
      <c r="V852" s="31"/>
      <c r="W852" s="31"/>
      <c r="X852" s="31"/>
      <c r="Y852" s="31"/>
      <c r="Z852" s="31"/>
      <c r="AA852" s="3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2:49" ht="1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31"/>
      <c r="V853" s="31"/>
      <c r="W853" s="31"/>
      <c r="X853" s="31"/>
      <c r="Y853" s="31"/>
      <c r="Z853" s="31"/>
      <c r="AA853" s="3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2:49" ht="1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31"/>
      <c r="V854" s="31"/>
      <c r="W854" s="31"/>
      <c r="X854" s="31"/>
      <c r="Y854" s="31"/>
      <c r="Z854" s="31"/>
      <c r="AA854" s="3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2:49" ht="1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31"/>
      <c r="V855" s="31"/>
      <c r="W855" s="31"/>
      <c r="X855" s="31"/>
      <c r="Y855" s="31"/>
      <c r="Z855" s="31"/>
      <c r="AA855" s="3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2:49" ht="1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31"/>
      <c r="V856" s="31"/>
      <c r="W856" s="31"/>
      <c r="X856" s="31"/>
      <c r="Y856" s="31"/>
      <c r="Z856" s="31"/>
      <c r="AA856" s="3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2:49" ht="1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31"/>
      <c r="V857" s="31"/>
      <c r="W857" s="31"/>
      <c r="X857" s="31"/>
      <c r="Y857" s="31"/>
      <c r="Z857" s="31"/>
      <c r="AA857" s="3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2:49" ht="1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31"/>
      <c r="V858" s="31"/>
      <c r="W858" s="31"/>
      <c r="X858" s="31"/>
      <c r="Y858" s="31"/>
      <c r="Z858" s="31"/>
      <c r="AA858" s="3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2:49" ht="1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31"/>
      <c r="V859" s="31"/>
      <c r="W859" s="31"/>
      <c r="X859" s="31"/>
      <c r="Y859" s="31"/>
      <c r="Z859" s="31"/>
      <c r="AA859" s="3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2:49" ht="1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31"/>
      <c r="V860" s="31"/>
      <c r="W860" s="31"/>
      <c r="X860" s="31"/>
      <c r="Y860" s="31"/>
      <c r="Z860" s="31"/>
      <c r="AA860" s="3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2:49" ht="1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31"/>
      <c r="V861" s="31"/>
      <c r="W861" s="31"/>
      <c r="X861" s="31"/>
      <c r="Y861" s="31"/>
      <c r="Z861" s="31"/>
      <c r="AA861" s="3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2:49" ht="1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31"/>
      <c r="V862" s="31"/>
      <c r="W862" s="31"/>
      <c r="X862" s="31"/>
      <c r="Y862" s="31"/>
      <c r="Z862" s="31"/>
      <c r="AA862" s="3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2:49" ht="1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31"/>
      <c r="V863" s="31"/>
      <c r="W863" s="31"/>
      <c r="X863" s="31"/>
      <c r="Y863" s="31"/>
      <c r="Z863" s="31"/>
      <c r="AA863" s="3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2:49" ht="1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31"/>
      <c r="V864" s="31"/>
      <c r="W864" s="31"/>
      <c r="X864" s="31"/>
      <c r="Y864" s="31"/>
      <c r="Z864" s="31"/>
      <c r="AA864" s="3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2:49" ht="1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31"/>
      <c r="V865" s="31"/>
      <c r="W865" s="31"/>
      <c r="X865" s="31"/>
      <c r="Y865" s="31"/>
      <c r="Z865" s="31"/>
      <c r="AA865" s="3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2:49" ht="1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31"/>
      <c r="V866" s="31"/>
      <c r="W866" s="31"/>
      <c r="X866" s="31"/>
      <c r="Y866" s="31"/>
      <c r="Z866" s="31"/>
      <c r="AA866" s="3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2:49" ht="1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31"/>
      <c r="V867" s="31"/>
      <c r="W867" s="31"/>
      <c r="X867" s="31"/>
      <c r="Y867" s="31"/>
      <c r="Z867" s="31"/>
      <c r="AA867" s="3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2:49" ht="1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31"/>
      <c r="V868" s="31"/>
      <c r="W868" s="31"/>
      <c r="X868" s="31"/>
      <c r="Y868" s="31"/>
      <c r="Z868" s="31"/>
      <c r="AA868" s="3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2:49" ht="1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31"/>
      <c r="V869" s="31"/>
      <c r="W869" s="31"/>
      <c r="X869" s="31"/>
      <c r="Y869" s="31"/>
      <c r="Z869" s="31"/>
      <c r="AA869" s="3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2:49" ht="1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31"/>
      <c r="V870" s="31"/>
      <c r="W870" s="31"/>
      <c r="X870" s="31"/>
      <c r="Y870" s="31"/>
      <c r="Z870" s="31"/>
      <c r="AA870" s="3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2:49" ht="1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31"/>
      <c r="V871" s="31"/>
      <c r="W871" s="31"/>
      <c r="X871" s="31"/>
      <c r="Y871" s="31"/>
      <c r="Z871" s="31"/>
      <c r="AA871" s="3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2:49" ht="1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31"/>
      <c r="V872" s="31"/>
      <c r="W872" s="31"/>
      <c r="X872" s="31"/>
      <c r="Y872" s="31"/>
      <c r="Z872" s="31"/>
      <c r="AA872" s="3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2:49" ht="1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31"/>
      <c r="V873" s="31"/>
      <c r="W873" s="31"/>
      <c r="X873" s="31"/>
      <c r="Y873" s="31"/>
      <c r="Z873" s="31"/>
      <c r="AA873" s="3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2:49" ht="1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31"/>
      <c r="V874" s="31"/>
      <c r="W874" s="31"/>
      <c r="X874" s="31"/>
      <c r="Y874" s="31"/>
      <c r="Z874" s="31"/>
      <c r="AA874" s="3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2:49" ht="1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31"/>
      <c r="V875" s="31"/>
      <c r="W875" s="31"/>
      <c r="X875" s="31"/>
      <c r="Y875" s="31"/>
      <c r="Z875" s="31"/>
      <c r="AA875" s="3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2:49" ht="1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31"/>
      <c r="V876" s="31"/>
      <c r="W876" s="31"/>
      <c r="X876" s="31"/>
      <c r="Y876" s="31"/>
      <c r="Z876" s="31"/>
      <c r="AA876" s="3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2:49" ht="1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31"/>
      <c r="V877" s="31"/>
      <c r="W877" s="31"/>
      <c r="X877" s="31"/>
      <c r="Y877" s="31"/>
      <c r="Z877" s="31"/>
      <c r="AA877" s="3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2:49" ht="1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31"/>
      <c r="V878" s="31"/>
      <c r="W878" s="31"/>
      <c r="X878" s="31"/>
      <c r="Y878" s="31"/>
      <c r="Z878" s="31"/>
      <c r="AA878" s="3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2:49" ht="1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31"/>
      <c r="V879" s="31"/>
      <c r="W879" s="31"/>
      <c r="X879" s="31"/>
      <c r="Y879" s="31"/>
      <c r="Z879" s="31"/>
      <c r="AA879" s="3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2:49" ht="1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31"/>
      <c r="V880" s="31"/>
      <c r="W880" s="31"/>
      <c r="X880" s="31"/>
      <c r="Y880" s="31"/>
      <c r="Z880" s="31"/>
      <c r="AA880" s="3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2:49" ht="1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31"/>
      <c r="V881" s="31"/>
      <c r="W881" s="31"/>
      <c r="X881" s="31"/>
      <c r="Y881" s="31"/>
      <c r="Z881" s="31"/>
      <c r="AA881" s="3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2:49" ht="1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31"/>
      <c r="V882" s="31"/>
      <c r="W882" s="31"/>
      <c r="X882" s="31"/>
      <c r="Y882" s="31"/>
      <c r="Z882" s="31"/>
      <c r="AA882" s="3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2:49" ht="1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31"/>
      <c r="V883" s="31"/>
      <c r="W883" s="31"/>
      <c r="X883" s="31"/>
      <c r="Y883" s="31"/>
      <c r="Z883" s="31"/>
      <c r="AA883" s="3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2:49" ht="1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31"/>
      <c r="V884" s="31"/>
      <c r="W884" s="31"/>
      <c r="X884" s="31"/>
      <c r="Y884" s="31"/>
      <c r="Z884" s="31"/>
      <c r="AA884" s="3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2:49" ht="1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31"/>
      <c r="V885" s="31"/>
      <c r="W885" s="31"/>
      <c r="X885" s="31"/>
      <c r="Y885" s="31"/>
      <c r="Z885" s="31"/>
      <c r="AA885" s="3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2:49" ht="1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31"/>
      <c r="V886" s="31"/>
      <c r="W886" s="31"/>
      <c r="X886" s="31"/>
      <c r="Y886" s="31"/>
      <c r="Z886" s="31"/>
      <c r="AA886" s="3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2:49" ht="1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31"/>
      <c r="V887" s="31"/>
      <c r="W887" s="31"/>
      <c r="X887" s="31"/>
      <c r="Y887" s="31"/>
      <c r="Z887" s="31"/>
      <c r="AA887" s="3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spans="2:49" ht="1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31"/>
      <c r="V888" s="31"/>
      <c r="W888" s="31"/>
      <c r="X888" s="31"/>
      <c r="Y888" s="31"/>
      <c r="Z888" s="31"/>
      <c r="AA888" s="3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2:49" ht="1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31"/>
      <c r="V889" s="31"/>
      <c r="W889" s="31"/>
      <c r="X889" s="31"/>
      <c r="Y889" s="31"/>
      <c r="Z889" s="31"/>
      <c r="AA889" s="3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2:49" ht="1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31"/>
      <c r="V890" s="31"/>
      <c r="W890" s="31"/>
      <c r="X890" s="31"/>
      <c r="Y890" s="31"/>
      <c r="Z890" s="31"/>
      <c r="AA890" s="3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spans="2:49" ht="1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31"/>
      <c r="V891" s="31"/>
      <c r="W891" s="31"/>
      <c r="X891" s="31"/>
      <c r="Y891" s="31"/>
      <c r="Z891" s="31"/>
      <c r="AA891" s="3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spans="2:49" ht="1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31"/>
      <c r="V892" s="31"/>
      <c r="W892" s="31"/>
      <c r="X892" s="31"/>
      <c r="Y892" s="31"/>
      <c r="Z892" s="31"/>
      <c r="AA892" s="3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spans="2:49" ht="1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31"/>
      <c r="V893" s="31"/>
      <c r="W893" s="31"/>
      <c r="X893" s="31"/>
      <c r="Y893" s="31"/>
      <c r="Z893" s="31"/>
      <c r="AA893" s="3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spans="2:49" ht="1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31"/>
      <c r="V894" s="31"/>
      <c r="W894" s="31"/>
      <c r="X894" s="31"/>
      <c r="Y894" s="31"/>
      <c r="Z894" s="31"/>
      <c r="AA894" s="3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2:49" ht="1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31"/>
      <c r="V895" s="31"/>
      <c r="W895" s="31"/>
      <c r="X895" s="31"/>
      <c r="Y895" s="31"/>
      <c r="Z895" s="31"/>
      <c r="AA895" s="3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spans="2:49" ht="1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31"/>
      <c r="V896" s="31"/>
      <c r="W896" s="31"/>
      <c r="X896" s="31"/>
      <c r="Y896" s="31"/>
      <c r="Z896" s="31"/>
      <c r="AA896" s="3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spans="2:49" ht="1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31"/>
      <c r="V897" s="31"/>
      <c r="W897" s="31"/>
      <c r="X897" s="31"/>
      <c r="Y897" s="31"/>
      <c r="Z897" s="31"/>
      <c r="AA897" s="3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spans="2:49" ht="1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31"/>
      <c r="V898" s="31"/>
      <c r="W898" s="31"/>
      <c r="X898" s="31"/>
      <c r="Y898" s="31"/>
      <c r="Z898" s="31"/>
      <c r="AA898" s="3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2:49" ht="1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31"/>
      <c r="V899" s="31"/>
      <c r="W899" s="31"/>
      <c r="X899" s="31"/>
      <c r="Y899" s="31"/>
      <c r="Z899" s="31"/>
      <c r="AA899" s="3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spans="2:49" ht="1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31"/>
      <c r="V900" s="31"/>
      <c r="W900" s="31"/>
      <c r="X900" s="31"/>
      <c r="Y900" s="31"/>
      <c r="Z900" s="31"/>
      <c r="AA900" s="3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2:49" ht="1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31"/>
      <c r="V901" s="31"/>
      <c r="W901" s="31"/>
      <c r="X901" s="31"/>
      <c r="Y901" s="31"/>
      <c r="Z901" s="31"/>
      <c r="AA901" s="3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spans="2:49" ht="1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31"/>
      <c r="V902" s="31"/>
      <c r="W902" s="31"/>
      <c r="X902" s="31"/>
      <c r="Y902" s="31"/>
      <c r="Z902" s="31"/>
      <c r="AA902" s="3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spans="2:49" ht="1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31"/>
      <c r="V903" s="31"/>
      <c r="W903" s="31"/>
      <c r="X903" s="31"/>
      <c r="Y903" s="31"/>
      <c r="Z903" s="31"/>
      <c r="AA903" s="3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spans="2:49" ht="1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31"/>
      <c r="V904" s="31"/>
      <c r="W904" s="31"/>
      <c r="X904" s="31"/>
      <c r="Y904" s="31"/>
      <c r="Z904" s="31"/>
      <c r="AA904" s="3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spans="2:49" ht="1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31"/>
      <c r="V905" s="31"/>
      <c r="W905" s="31"/>
      <c r="X905" s="31"/>
      <c r="Y905" s="31"/>
      <c r="Z905" s="31"/>
      <c r="AA905" s="3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2:49" ht="1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31"/>
      <c r="V906" s="31"/>
      <c r="W906" s="31"/>
      <c r="X906" s="31"/>
      <c r="Y906" s="31"/>
      <c r="Z906" s="31"/>
      <c r="AA906" s="3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spans="2:49" ht="1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31"/>
      <c r="V907" s="31"/>
      <c r="W907" s="31"/>
      <c r="X907" s="31"/>
      <c r="Y907" s="31"/>
      <c r="Z907" s="31"/>
      <c r="AA907" s="3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spans="2:49" ht="1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31"/>
      <c r="V908" s="31"/>
      <c r="W908" s="31"/>
      <c r="X908" s="31"/>
      <c r="Y908" s="31"/>
      <c r="Z908" s="31"/>
      <c r="AA908" s="3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2:49" ht="1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31"/>
      <c r="V909" s="31"/>
      <c r="W909" s="31"/>
      <c r="X909" s="31"/>
      <c r="Y909" s="31"/>
      <c r="Z909" s="31"/>
      <c r="AA909" s="3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spans="2:49" ht="1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31"/>
      <c r="V910" s="31"/>
      <c r="W910" s="31"/>
      <c r="X910" s="31"/>
      <c r="Y910" s="31"/>
      <c r="Z910" s="31"/>
      <c r="AA910" s="3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spans="2:49" ht="1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31"/>
      <c r="V911" s="31"/>
      <c r="W911" s="31"/>
      <c r="X911" s="31"/>
      <c r="Y911" s="31"/>
      <c r="Z911" s="31"/>
      <c r="AA911" s="3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spans="2:49" ht="1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31"/>
      <c r="V912" s="31"/>
      <c r="W912" s="31"/>
      <c r="X912" s="31"/>
      <c r="Y912" s="31"/>
      <c r="Z912" s="31"/>
      <c r="AA912" s="3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spans="2:49" ht="1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31"/>
      <c r="V913" s="31"/>
      <c r="W913" s="31"/>
      <c r="X913" s="31"/>
      <c r="Y913" s="31"/>
      <c r="Z913" s="31"/>
      <c r="AA913" s="3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spans="2:49" ht="1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31"/>
      <c r="V914" s="31"/>
      <c r="W914" s="31"/>
      <c r="X914" s="31"/>
      <c r="Y914" s="31"/>
      <c r="Z914" s="31"/>
      <c r="AA914" s="3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spans="2:49" ht="1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31"/>
      <c r="V915" s="31"/>
      <c r="W915" s="31"/>
      <c r="X915" s="31"/>
      <c r="Y915" s="31"/>
      <c r="Z915" s="31"/>
      <c r="AA915" s="3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spans="2:49" ht="1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31"/>
      <c r="V916" s="31"/>
      <c r="W916" s="31"/>
      <c r="X916" s="31"/>
      <c r="Y916" s="31"/>
      <c r="Z916" s="31"/>
      <c r="AA916" s="3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spans="2:49" ht="1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31"/>
      <c r="V917" s="31"/>
      <c r="W917" s="31"/>
      <c r="X917" s="31"/>
      <c r="Y917" s="31"/>
      <c r="Z917" s="31"/>
      <c r="AA917" s="3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spans="2:49" ht="1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31"/>
      <c r="V918" s="31"/>
      <c r="W918" s="31"/>
      <c r="X918" s="31"/>
      <c r="Y918" s="31"/>
      <c r="Z918" s="31"/>
      <c r="AA918" s="3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spans="2:49" ht="1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31"/>
      <c r="V919" s="31"/>
      <c r="W919" s="31"/>
      <c r="X919" s="31"/>
      <c r="Y919" s="31"/>
      <c r="Z919" s="31"/>
      <c r="AA919" s="3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spans="2:49" ht="1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31"/>
      <c r="V920" s="31"/>
      <c r="W920" s="31"/>
      <c r="X920" s="31"/>
      <c r="Y920" s="31"/>
      <c r="Z920" s="31"/>
      <c r="AA920" s="3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spans="2:49" ht="1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31"/>
      <c r="V921" s="31"/>
      <c r="W921" s="31"/>
      <c r="X921" s="31"/>
      <c r="Y921" s="31"/>
      <c r="Z921" s="31"/>
      <c r="AA921" s="3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2:49" ht="1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31"/>
      <c r="V922" s="31"/>
      <c r="W922" s="31"/>
      <c r="X922" s="31"/>
      <c r="Y922" s="31"/>
      <c r="Z922" s="31"/>
      <c r="AA922" s="3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2:49" ht="1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31"/>
      <c r="V923" s="31"/>
      <c r="W923" s="31"/>
      <c r="X923" s="31"/>
      <c r="Y923" s="31"/>
      <c r="Z923" s="31"/>
      <c r="AA923" s="3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2:49" ht="1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31"/>
      <c r="V924" s="31"/>
      <c r="W924" s="31"/>
      <c r="X924" s="31"/>
      <c r="Y924" s="31"/>
      <c r="Z924" s="31"/>
      <c r="AA924" s="3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2:49" ht="1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31"/>
      <c r="V925" s="31"/>
      <c r="W925" s="31"/>
      <c r="X925" s="31"/>
      <c r="Y925" s="31"/>
      <c r="Z925" s="31"/>
      <c r="AA925" s="3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2:49" ht="1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31"/>
      <c r="V926" s="31"/>
      <c r="W926" s="31"/>
      <c r="X926" s="31"/>
      <c r="Y926" s="31"/>
      <c r="Z926" s="31"/>
      <c r="AA926" s="3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2:49" ht="1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31"/>
      <c r="V927" s="31"/>
      <c r="W927" s="31"/>
      <c r="X927" s="31"/>
      <c r="Y927" s="31"/>
      <c r="Z927" s="31"/>
      <c r="AA927" s="3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2:49" ht="1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31"/>
      <c r="V928" s="31"/>
      <c r="W928" s="31"/>
      <c r="X928" s="31"/>
      <c r="Y928" s="31"/>
      <c r="Z928" s="31"/>
      <c r="AA928" s="3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2:49" ht="1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31"/>
      <c r="V929" s="31"/>
      <c r="W929" s="31"/>
      <c r="X929" s="31"/>
      <c r="Y929" s="31"/>
      <c r="Z929" s="31"/>
      <c r="AA929" s="3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spans="2:49" ht="1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31"/>
      <c r="V930" s="31"/>
      <c r="W930" s="31"/>
      <c r="X930" s="31"/>
      <c r="Y930" s="31"/>
      <c r="Z930" s="31"/>
      <c r="AA930" s="3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spans="2:49" ht="1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31"/>
      <c r="V931" s="31"/>
      <c r="W931" s="31"/>
      <c r="X931" s="31"/>
      <c r="Y931" s="31"/>
      <c r="Z931" s="31"/>
      <c r="AA931" s="3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spans="2:49" ht="1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31"/>
      <c r="V932" s="31"/>
      <c r="W932" s="31"/>
      <c r="X932" s="31"/>
      <c r="Y932" s="31"/>
      <c r="Z932" s="31"/>
      <c r="AA932" s="3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2:49" ht="1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31"/>
      <c r="V933" s="31"/>
      <c r="W933" s="31"/>
      <c r="X933" s="31"/>
      <c r="Y933" s="31"/>
      <c r="Z933" s="31"/>
      <c r="AA933" s="3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spans="2:49" ht="1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31"/>
      <c r="V934" s="31"/>
      <c r="W934" s="31"/>
      <c r="X934" s="31"/>
      <c r="Y934" s="31"/>
      <c r="Z934" s="31"/>
      <c r="AA934" s="3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spans="2:49" ht="1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31"/>
      <c r="V935" s="31"/>
      <c r="W935" s="31"/>
      <c r="X935" s="31"/>
      <c r="Y935" s="31"/>
      <c r="Z935" s="31"/>
      <c r="AA935" s="3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spans="2:49" ht="1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31"/>
      <c r="V936" s="31"/>
      <c r="W936" s="31"/>
      <c r="X936" s="31"/>
      <c r="Y936" s="31"/>
      <c r="Z936" s="31"/>
      <c r="AA936" s="3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spans="2:49" ht="1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31"/>
      <c r="V937" s="31"/>
      <c r="W937" s="31"/>
      <c r="X937" s="31"/>
      <c r="Y937" s="31"/>
      <c r="Z937" s="31"/>
      <c r="AA937" s="3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spans="2:49" ht="1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31"/>
      <c r="V938" s="31"/>
      <c r="W938" s="31"/>
      <c r="X938" s="31"/>
      <c r="Y938" s="31"/>
      <c r="Z938" s="31"/>
      <c r="AA938" s="3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spans="2:49" ht="1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31"/>
      <c r="V939" s="31"/>
      <c r="W939" s="31"/>
      <c r="X939" s="31"/>
      <c r="Y939" s="31"/>
      <c r="Z939" s="31"/>
      <c r="AA939" s="3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spans="2:49" ht="1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31"/>
      <c r="V940" s="31"/>
      <c r="W940" s="31"/>
      <c r="X940" s="31"/>
      <c r="Y940" s="31"/>
      <c r="Z940" s="31"/>
      <c r="AA940" s="3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spans="2:49" ht="1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31"/>
      <c r="V941" s="31"/>
      <c r="W941" s="31"/>
      <c r="X941" s="31"/>
      <c r="Y941" s="31"/>
      <c r="Z941" s="31"/>
      <c r="AA941" s="3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spans="2:49" ht="1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31"/>
      <c r="V942" s="31"/>
      <c r="W942" s="31"/>
      <c r="X942" s="31"/>
      <c r="Y942" s="31"/>
      <c r="Z942" s="31"/>
      <c r="AA942" s="3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spans="2:49" ht="1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31"/>
      <c r="V943" s="31"/>
      <c r="W943" s="31"/>
      <c r="X943" s="31"/>
      <c r="Y943" s="31"/>
      <c r="Z943" s="31"/>
      <c r="AA943" s="3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spans="2:49" ht="1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31"/>
      <c r="V944" s="31"/>
      <c r="W944" s="31"/>
      <c r="X944" s="31"/>
      <c r="Y944" s="31"/>
      <c r="Z944" s="31"/>
      <c r="AA944" s="3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spans="2:49" ht="1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31"/>
      <c r="V945" s="31"/>
      <c r="W945" s="31"/>
      <c r="X945" s="31"/>
      <c r="Y945" s="31"/>
      <c r="Z945" s="31"/>
      <c r="AA945" s="3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spans="2:49" ht="1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31"/>
      <c r="V946" s="31"/>
      <c r="W946" s="31"/>
      <c r="X946" s="31"/>
      <c r="Y946" s="31"/>
      <c r="Z946" s="31"/>
      <c r="AA946" s="3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spans="2:49" ht="1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31"/>
      <c r="V947" s="31"/>
      <c r="W947" s="31"/>
      <c r="X947" s="31"/>
      <c r="Y947" s="31"/>
      <c r="Z947" s="31"/>
      <c r="AA947" s="3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spans="2:49" ht="1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31"/>
      <c r="V948" s="31"/>
      <c r="W948" s="31"/>
      <c r="X948" s="31"/>
      <c r="Y948" s="31"/>
      <c r="Z948" s="31"/>
      <c r="AA948" s="3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spans="2:49" ht="1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31"/>
      <c r="V949" s="31"/>
      <c r="W949" s="31"/>
      <c r="X949" s="31"/>
      <c r="Y949" s="31"/>
      <c r="Z949" s="31"/>
      <c r="AA949" s="3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spans="2:49" ht="1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31"/>
      <c r="V950" s="31"/>
      <c r="W950" s="31"/>
      <c r="X950" s="31"/>
      <c r="Y950" s="31"/>
      <c r="Z950" s="31"/>
      <c r="AA950" s="3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spans="2:49" ht="1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31"/>
      <c r="V951" s="31"/>
      <c r="W951" s="31"/>
      <c r="X951" s="31"/>
      <c r="Y951" s="31"/>
      <c r="Z951" s="31"/>
      <c r="AA951" s="3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spans="2:49" ht="1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31"/>
      <c r="V952" s="31"/>
      <c r="W952" s="31"/>
      <c r="X952" s="31"/>
      <c r="Y952" s="31"/>
      <c r="Z952" s="31"/>
      <c r="AA952" s="3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spans="2:49" ht="1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31"/>
      <c r="V953" s="31"/>
      <c r="W953" s="31"/>
      <c r="X953" s="31"/>
      <c r="Y953" s="31"/>
      <c r="Z953" s="31"/>
      <c r="AA953" s="3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spans="2:49" ht="1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31"/>
      <c r="V954" s="31"/>
      <c r="W954" s="31"/>
      <c r="X954" s="31"/>
      <c r="Y954" s="31"/>
      <c r="Z954" s="31"/>
      <c r="AA954" s="3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spans="2:49" ht="1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31"/>
      <c r="V955" s="31"/>
      <c r="W955" s="31"/>
      <c r="X955" s="31"/>
      <c r="Y955" s="31"/>
      <c r="Z955" s="31"/>
      <c r="AA955" s="3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spans="2:49" ht="1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31"/>
      <c r="V956" s="31"/>
      <c r="W956" s="31"/>
      <c r="X956" s="31"/>
      <c r="Y956" s="31"/>
      <c r="Z956" s="31"/>
      <c r="AA956" s="3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spans="2:49" ht="1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31"/>
      <c r="V957" s="31"/>
      <c r="W957" s="31"/>
      <c r="X957" s="31"/>
      <c r="Y957" s="31"/>
      <c r="Z957" s="31"/>
      <c r="AA957" s="3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spans="2:49" ht="1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31"/>
      <c r="V958" s="31"/>
      <c r="W958" s="31"/>
      <c r="X958" s="31"/>
      <c r="Y958" s="31"/>
      <c r="Z958" s="31"/>
      <c r="AA958" s="3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spans="2:49" ht="1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31"/>
      <c r="V959" s="31"/>
      <c r="W959" s="31"/>
      <c r="X959" s="31"/>
      <c r="Y959" s="31"/>
      <c r="Z959" s="31"/>
      <c r="AA959" s="3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spans="2:49" ht="1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31"/>
      <c r="V960" s="31"/>
      <c r="W960" s="31"/>
      <c r="X960" s="31"/>
      <c r="Y960" s="31"/>
      <c r="Z960" s="31"/>
      <c r="AA960" s="3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spans="2:49" ht="1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31"/>
      <c r="V961" s="31"/>
      <c r="W961" s="31"/>
      <c r="X961" s="31"/>
      <c r="Y961" s="31"/>
      <c r="Z961" s="31"/>
      <c r="AA961" s="3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spans="2:49" ht="1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31"/>
      <c r="V962" s="31"/>
      <c r="W962" s="31"/>
      <c r="X962" s="31"/>
      <c r="Y962" s="31"/>
      <c r="Z962" s="31"/>
      <c r="AA962" s="3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spans="2:49" ht="1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31"/>
      <c r="V963" s="31"/>
      <c r="W963" s="31"/>
      <c r="X963" s="31"/>
      <c r="Y963" s="31"/>
      <c r="Z963" s="31"/>
      <c r="AA963" s="3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spans="2:49" ht="1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31"/>
      <c r="V964" s="31"/>
      <c r="W964" s="31"/>
      <c r="X964" s="31"/>
      <c r="Y964" s="31"/>
      <c r="Z964" s="31"/>
      <c r="AA964" s="3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spans="2:49" ht="1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31"/>
      <c r="V965" s="31"/>
      <c r="W965" s="31"/>
      <c r="X965" s="31"/>
      <c r="Y965" s="31"/>
      <c r="Z965" s="31"/>
      <c r="AA965" s="3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spans="2:49" ht="1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31"/>
      <c r="V966" s="31"/>
      <c r="W966" s="31"/>
      <c r="X966" s="31"/>
      <c r="Y966" s="31"/>
      <c r="Z966" s="31"/>
      <c r="AA966" s="3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spans="2:49" ht="1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31"/>
      <c r="V967" s="31"/>
      <c r="W967" s="31"/>
      <c r="X967" s="31"/>
      <c r="Y967" s="31"/>
      <c r="Z967" s="31"/>
      <c r="AA967" s="3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spans="2:49" ht="1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31"/>
      <c r="V968" s="31"/>
      <c r="W968" s="31"/>
      <c r="X968" s="31"/>
      <c r="Y968" s="31"/>
      <c r="Z968" s="31"/>
      <c r="AA968" s="3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spans="2:49" ht="1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31"/>
      <c r="V969" s="31"/>
      <c r="W969" s="31"/>
      <c r="X969" s="31"/>
      <c r="Y969" s="31"/>
      <c r="Z969" s="31"/>
      <c r="AA969" s="3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spans="2:49" ht="1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31"/>
      <c r="V970" s="31"/>
      <c r="W970" s="31"/>
      <c r="X970" s="31"/>
      <c r="Y970" s="31"/>
      <c r="Z970" s="31"/>
      <c r="AA970" s="3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spans="2:49" ht="1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31"/>
      <c r="V971" s="31"/>
      <c r="W971" s="31"/>
      <c r="X971" s="31"/>
      <c r="Y971" s="31"/>
      <c r="Z971" s="31"/>
      <c r="AA971" s="3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spans="2:49" ht="1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31"/>
      <c r="V972" s="31"/>
      <c r="W972" s="31"/>
      <c r="X972" s="31"/>
      <c r="Y972" s="31"/>
      <c r="Z972" s="31"/>
      <c r="AA972" s="3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spans="2:49" ht="1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31"/>
      <c r="V973" s="31"/>
      <c r="W973" s="31"/>
      <c r="X973" s="31"/>
      <c r="Y973" s="31"/>
      <c r="Z973" s="31"/>
      <c r="AA973" s="3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spans="2:49" ht="1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31"/>
      <c r="V974" s="31"/>
      <c r="W974" s="31"/>
      <c r="X974" s="31"/>
      <c r="Y974" s="31"/>
      <c r="Z974" s="31"/>
      <c r="AA974" s="3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spans="2:49" ht="1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31"/>
      <c r="V975" s="31"/>
      <c r="W975" s="31"/>
      <c r="X975" s="31"/>
      <c r="Y975" s="31"/>
      <c r="Z975" s="31"/>
      <c r="AA975" s="3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spans="2:49" ht="1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31"/>
      <c r="V976" s="31"/>
      <c r="W976" s="31"/>
      <c r="X976" s="31"/>
      <c r="Y976" s="31"/>
      <c r="Z976" s="31"/>
      <c r="AA976" s="3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spans="2:49" ht="1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31"/>
      <c r="V977" s="31"/>
      <c r="W977" s="31"/>
      <c r="X977" s="31"/>
      <c r="Y977" s="31"/>
      <c r="Z977" s="31"/>
      <c r="AA977" s="3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spans="2:49" ht="1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31"/>
      <c r="V978" s="31"/>
      <c r="W978" s="31"/>
      <c r="X978" s="31"/>
      <c r="Y978" s="31"/>
      <c r="Z978" s="31"/>
      <c r="AA978" s="3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spans="2:49" ht="1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31"/>
      <c r="V979" s="31"/>
      <c r="W979" s="31"/>
      <c r="X979" s="31"/>
      <c r="Y979" s="31"/>
      <c r="Z979" s="31"/>
      <c r="AA979" s="3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spans="2:49" ht="1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31"/>
      <c r="V980" s="31"/>
      <c r="W980" s="31"/>
      <c r="X980" s="31"/>
      <c r="Y980" s="31"/>
      <c r="Z980" s="31"/>
      <c r="AA980" s="3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spans="2:49" ht="1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31"/>
      <c r="V981" s="31"/>
      <c r="W981" s="31"/>
      <c r="X981" s="31"/>
      <c r="Y981" s="31"/>
      <c r="Z981" s="31"/>
      <c r="AA981" s="3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spans="2:49" ht="1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31"/>
      <c r="V982" s="31"/>
      <c r="W982" s="31"/>
      <c r="X982" s="31"/>
      <c r="Y982" s="31"/>
      <c r="Z982" s="31"/>
      <c r="AA982" s="3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spans="2:49" ht="1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31"/>
      <c r="V983" s="31"/>
      <c r="W983" s="31"/>
      <c r="X983" s="31"/>
      <c r="Y983" s="31"/>
      <c r="Z983" s="31"/>
      <c r="AA983" s="3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spans="2:49" ht="1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31"/>
      <c r="V984" s="31"/>
      <c r="W984" s="31"/>
      <c r="X984" s="31"/>
      <c r="Y984" s="31"/>
      <c r="Z984" s="31"/>
      <c r="AA984" s="3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spans="2:49" ht="1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31"/>
      <c r="V985" s="31"/>
      <c r="W985" s="31"/>
      <c r="X985" s="31"/>
      <c r="Y985" s="31"/>
      <c r="Z985" s="31"/>
      <c r="AA985" s="3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spans="2:49" ht="1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31"/>
      <c r="V986" s="31"/>
      <c r="W986" s="31"/>
      <c r="X986" s="31"/>
      <c r="Y986" s="31"/>
      <c r="Z986" s="31"/>
      <c r="AA986" s="3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spans="2:49" ht="1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31"/>
      <c r="V987" s="31"/>
      <c r="W987" s="31"/>
      <c r="X987" s="31"/>
      <c r="Y987" s="31"/>
      <c r="Z987" s="31"/>
      <c r="AA987" s="3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spans="2:49" ht="1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31"/>
      <c r="V988" s="31"/>
      <c r="W988" s="31"/>
      <c r="X988" s="31"/>
      <c r="Y988" s="31"/>
      <c r="Z988" s="31"/>
      <c r="AA988" s="3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spans="2:49" ht="1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31"/>
      <c r="V989" s="31"/>
      <c r="W989" s="31"/>
      <c r="X989" s="31"/>
      <c r="Y989" s="31"/>
      <c r="Z989" s="31"/>
      <c r="AA989" s="3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spans="2:49" ht="1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31"/>
      <c r="V990" s="31"/>
      <c r="W990" s="31"/>
      <c r="X990" s="31"/>
      <c r="Y990" s="31"/>
      <c r="Z990" s="31"/>
      <c r="AA990" s="3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spans="2:49" ht="1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31"/>
      <c r="V991" s="31"/>
      <c r="W991" s="31"/>
      <c r="X991" s="31"/>
      <c r="Y991" s="31"/>
      <c r="Z991" s="31"/>
      <c r="AA991" s="3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spans="2:49" ht="1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31"/>
      <c r="V992" s="31"/>
      <c r="W992" s="31"/>
      <c r="X992" s="31"/>
      <c r="Y992" s="31"/>
      <c r="Z992" s="31"/>
      <c r="AA992" s="3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spans="2:49" ht="1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31"/>
      <c r="V993" s="31"/>
      <c r="W993" s="31"/>
      <c r="X993" s="31"/>
      <c r="Y993" s="31"/>
      <c r="Z993" s="31"/>
      <c r="AA993" s="3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spans="2:49" ht="1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31"/>
      <c r="V994" s="31"/>
      <c r="W994" s="31"/>
      <c r="X994" s="31"/>
      <c r="Y994" s="31"/>
      <c r="Z994" s="31"/>
      <c r="AA994" s="3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spans="2:49" ht="1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31"/>
      <c r="V995" s="31"/>
      <c r="W995" s="31"/>
      <c r="X995" s="31"/>
      <c r="Y995" s="31"/>
      <c r="Z995" s="31"/>
      <c r="AA995" s="3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spans="2:49" ht="1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31"/>
      <c r="V996" s="31"/>
      <c r="W996" s="31"/>
      <c r="X996" s="31"/>
      <c r="Y996" s="31"/>
      <c r="Z996" s="31"/>
      <c r="AA996" s="3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spans="2:49" ht="1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31"/>
      <c r="V997" s="31"/>
      <c r="W997" s="31"/>
      <c r="X997" s="31"/>
      <c r="Y997" s="31"/>
      <c r="Z997" s="31"/>
      <c r="AA997" s="3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spans="2:49" ht="1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31"/>
      <c r="V998" s="31"/>
      <c r="W998" s="31"/>
      <c r="X998" s="31"/>
      <c r="Y998" s="31"/>
      <c r="Z998" s="31"/>
      <c r="AA998" s="3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2:49" ht="1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31"/>
      <c r="V999" s="31"/>
      <c r="W999" s="31"/>
      <c r="X999" s="31"/>
      <c r="Y999" s="31"/>
      <c r="Z999" s="31"/>
      <c r="AA999" s="3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spans="2:49" ht="1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31"/>
      <c r="V1000" s="31"/>
      <c r="W1000" s="31"/>
      <c r="X1000" s="31"/>
      <c r="Y1000" s="31"/>
      <c r="Z1000" s="31"/>
      <c r="AA1000" s="3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  <row r="1001" spans="2:49" ht="1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31"/>
      <c r="V1001" s="31"/>
      <c r="W1001" s="31"/>
      <c r="X1001" s="31"/>
      <c r="Y1001" s="31"/>
      <c r="Z1001" s="31"/>
      <c r="AA1001" s="3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</row>
  </sheetData>
  <sheetProtection/>
  <mergeCells count="48">
    <mergeCell ref="B118:I118"/>
    <mergeCell ref="B113:C113"/>
    <mergeCell ref="B119:I119"/>
    <mergeCell ref="B50:I50"/>
    <mergeCell ref="B71:I71"/>
    <mergeCell ref="B45:I45"/>
    <mergeCell ref="D53:L53"/>
    <mergeCell ref="D77:L77"/>
    <mergeCell ref="D103:L103"/>
    <mergeCell ref="B110:B112"/>
    <mergeCell ref="B60:B68"/>
    <mergeCell ref="B55:B59"/>
    <mergeCell ref="B48:I48"/>
    <mergeCell ref="B115:I116"/>
    <mergeCell ref="D52:H52"/>
    <mergeCell ref="B53:B54"/>
    <mergeCell ref="B100:I100"/>
    <mergeCell ref="B77:B78"/>
    <mergeCell ref="B41:C41"/>
    <mergeCell ref="B42:C42"/>
    <mergeCell ref="B30:B37"/>
    <mergeCell ref="D7:H7"/>
    <mergeCell ref="B108:B109"/>
    <mergeCell ref="B79:B83"/>
    <mergeCell ref="B84:B92"/>
    <mergeCell ref="B94:B95"/>
    <mergeCell ref="B28:B29"/>
    <mergeCell ref="B105:B107"/>
    <mergeCell ref="B47:I47"/>
    <mergeCell ref="D102:H102"/>
    <mergeCell ref="C77:C78"/>
    <mergeCell ref="B74:I74"/>
    <mergeCell ref="B98:I98"/>
    <mergeCell ref="C103:C104"/>
    <mergeCell ref="B103:B104"/>
    <mergeCell ref="B96:C96"/>
    <mergeCell ref="D76:H76"/>
    <mergeCell ref="C53:C54"/>
    <mergeCell ref="B2:K2"/>
    <mergeCell ref="B3:K3"/>
    <mergeCell ref="B5:K5"/>
    <mergeCell ref="B46:I46"/>
    <mergeCell ref="B69:C69"/>
    <mergeCell ref="D8:L8"/>
    <mergeCell ref="B39:B40"/>
    <mergeCell ref="B10:B14"/>
    <mergeCell ref="B15:B24"/>
    <mergeCell ref="B25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8" scale="44" r:id="rId2"/>
  <ignoredErrors>
    <ignoredError sqref="I42:K42 D42:G4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2">
      <selection activeCell="A22" sqref="A1:IV16384"/>
    </sheetView>
  </sheetViews>
  <sheetFormatPr defaultColWidth="11.421875" defaultRowHeight="15"/>
  <sheetData>
    <row r="1" spans="1:4" ht="15">
      <c r="A1" s="14"/>
      <c r="B1" s="126"/>
      <c r="D1" s="14"/>
    </row>
    <row r="2" spans="1:4" ht="15">
      <c r="A2" s="15"/>
      <c r="B2" s="126"/>
      <c r="D2" s="15"/>
    </row>
    <row r="3" spans="1:4" ht="15">
      <c r="A3" s="12"/>
      <c r="B3" s="126"/>
      <c r="D3" s="12"/>
    </row>
    <row r="4" spans="1:4" ht="15">
      <c r="A4" s="15"/>
      <c r="B4" s="126"/>
      <c r="D4" s="15"/>
    </row>
    <row r="5" spans="1:4" ht="15">
      <c r="A5" s="13"/>
      <c r="B5" s="126"/>
      <c r="D5" s="13"/>
    </row>
    <row r="6" spans="1:4" ht="15">
      <c r="A6" s="18"/>
      <c r="B6" s="126"/>
      <c r="D6" s="18"/>
    </row>
    <row r="7" spans="1:4" ht="15">
      <c r="A7" s="12"/>
      <c r="B7" s="126"/>
      <c r="D7" s="12"/>
    </row>
    <row r="8" spans="1:4" ht="15">
      <c r="A8" s="15"/>
      <c r="B8" s="126"/>
      <c r="D8" s="15"/>
    </row>
    <row r="9" spans="1:4" ht="15">
      <c r="A9" s="12"/>
      <c r="B9" s="126"/>
      <c r="D9" s="12"/>
    </row>
    <row r="10" spans="1:4" ht="15">
      <c r="A10" s="15"/>
      <c r="B10" s="126"/>
      <c r="D10" s="15"/>
    </row>
    <row r="11" spans="1:4" ht="15">
      <c r="A11" s="12"/>
      <c r="B11" s="126"/>
      <c r="D11" s="12"/>
    </row>
    <row r="12" spans="1:4" ht="15">
      <c r="A12" s="15"/>
      <c r="B12" s="126"/>
      <c r="D12" s="15"/>
    </row>
    <row r="13" spans="1:4" ht="15">
      <c r="A13" s="12"/>
      <c r="B13" s="126"/>
      <c r="D13" s="12"/>
    </row>
    <row r="14" spans="1:4" ht="15">
      <c r="A14" s="15"/>
      <c r="B14" s="126"/>
      <c r="D14" s="15"/>
    </row>
    <row r="15" spans="1:4" ht="15">
      <c r="A15" s="122"/>
      <c r="B15" s="126"/>
      <c r="D15" s="122"/>
    </row>
    <row r="16" spans="1:4" ht="15">
      <c r="A16" s="115"/>
      <c r="B16" s="126"/>
      <c r="D16" s="115"/>
    </row>
    <row r="17" spans="1:4" ht="15">
      <c r="A17" s="12"/>
      <c r="B17" s="126"/>
      <c r="D17" s="12"/>
    </row>
    <row r="18" spans="1:4" ht="15">
      <c r="A18" s="15"/>
      <c r="B18" s="126"/>
      <c r="D18" s="15"/>
    </row>
    <row r="19" spans="1:4" ht="15">
      <c r="A19" s="116"/>
      <c r="B19" s="126"/>
      <c r="D19" s="116"/>
    </row>
    <row r="20" spans="1:4" ht="15">
      <c r="A20" s="123"/>
      <c r="B20" s="126"/>
      <c r="D20" s="123"/>
    </row>
    <row r="21" spans="1:4" ht="15">
      <c r="A21" s="116"/>
      <c r="B21" s="126"/>
      <c r="D21" s="116"/>
    </row>
    <row r="22" spans="1:4" ht="15">
      <c r="A22" s="15"/>
      <c r="B22" s="126"/>
      <c r="D22" s="15"/>
    </row>
    <row r="23" spans="1:4" ht="15">
      <c r="A23" s="12"/>
      <c r="B23" s="126"/>
      <c r="D23" s="12"/>
    </row>
    <row r="24" spans="1:4" ht="15">
      <c r="A24" s="15"/>
      <c r="B24" s="126"/>
      <c r="D24" s="15"/>
    </row>
    <row r="25" spans="1:4" ht="15">
      <c r="A25" s="12"/>
      <c r="B25" s="126"/>
      <c r="D25" s="12"/>
    </row>
    <row r="26" spans="1:4" ht="15">
      <c r="A26" s="15"/>
      <c r="B26" s="126"/>
      <c r="D26" s="15"/>
    </row>
    <row r="27" spans="1:4" ht="15">
      <c r="A27" s="12"/>
      <c r="B27" s="126"/>
      <c r="D27" s="12"/>
    </row>
    <row r="28" spans="1:4" ht="15">
      <c r="A28" s="19"/>
      <c r="B28" s="126"/>
      <c r="D28" s="19"/>
    </row>
    <row r="29" spans="1:4" ht="15">
      <c r="A29" s="12"/>
      <c r="B29" s="126"/>
      <c r="D29" s="12"/>
    </row>
    <row r="30" spans="1:4" ht="15">
      <c r="A30" s="115"/>
      <c r="B30" s="126"/>
      <c r="D30" s="115"/>
    </row>
    <row r="31" spans="1:4" ht="15">
      <c r="A31" s="12"/>
      <c r="B31" s="126"/>
      <c r="D31" s="12"/>
    </row>
    <row r="32" spans="1:2" ht="15">
      <c r="A32" s="125"/>
      <c r="B32" s="126"/>
    </row>
    <row r="33" spans="1:2" ht="15">
      <c r="A33" s="125"/>
      <c r="B33" s="126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Georg Pietruschka</cp:lastModifiedBy>
  <cp:lastPrinted>2023-10-09T23:45:14Z</cp:lastPrinted>
  <dcterms:created xsi:type="dcterms:W3CDTF">2016-03-21T18:34:12Z</dcterms:created>
  <dcterms:modified xsi:type="dcterms:W3CDTF">2023-10-09T23:45:59Z</dcterms:modified>
  <cp:category/>
  <cp:version/>
  <cp:contentType/>
  <cp:contentStatus/>
</cp:coreProperties>
</file>