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2" sheetId="1" r:id="rId1"/>
  </sheets>
  <definedNames/>
  <calcPr fullCalcOnLoad="1"/>
</workbook>
</file>

<file path=xl/sharedStrings.xml><?xml version="1.0" encoding="utf-8"?>
<sst xmlns="http://schemas.openxmlformats.org/spreadsheetml/2006/main" count="61" uniqueCount="38">
  <si>
    <t>Conurbano</t>
  </si>
  <si>
    <t>Personas menores de 18 años</t>
  </si>
  <si>
    <t>Personas de 65 años y más</t>
  </si>
  <si>
    <t>Total personas</t>
  </si>
  <si>
    <t>C.A.B.A</t>
  </si>
  <si>
    <t>Total población</t>
  </si>
  <si>
    <t xml:space="preserve">Varones </t>
  </si>
  <si>
    <t>Mujeres</t>
  </si>
  <si>
    <t>Personas en hogares con jefatura masculina</t>
  </si>
  <si>
    <t>Personas en hogares con jefatura femenina</t>
  </si>
  <si>
    <t>Personas en hogares con jefes desocupados</t>
  </si>
  <si>
    <t>Personas en hogares con jefes con primaria incompleta</t>
  </si>
  <si>
    <t>Total hogares</t>
  </si>
  <si>
    <t>Hogares con Jefatura masculina</t>
  </si>
  <si>
    <t>Hogares con Jefatura femenina</t>
  </si>
  <si>
    <t>Hogares con jefe desocupado</t>
  </si>
  <si>
    <t>Hogares con jefe con primaria incompleta</t>
  </si>
  <si>
    <t>% población pobre</t>
  </si>
  <si>
    <t>Población pobre</t>
  </si>
  <si>
    <t>Personas de 18 a 54 años</t>
  </si>
  <si>
    <t>Hogares pobres</t>
  </si>
  <si>
    <t>% hogares pobres</t>
  </si>
  <si>
    <r>
      <t xml:space="preserve">Total otras regiones </t>
    </r>
    <r>
      <rPr>
        <b/>
        <sz val="8"/>
        <color indexed="9"/>
        <rFont val="Calibri"/>
        <family val="2"/>
      </rPr>
      <t>(1)</t>
    </r>
  </si>
  <si>
    <t>(1) NOA+NEA+Cuyo+Pampeana+Patagonia</t>
  </si>
  <si>
    <t>Nota:</t>
  </si>
  <si>
    <r>
      <t xml:space="preserve">Total País </t>
    </r>
    <r>
      <rPr>
        <b/>
        <sz val="8"/>
        <color indexed="9"/>
        <rFont val="Calibri"/>
        <family val="2"/>
      </rPr>
      <t>(2)</t>
    </r>
  </si>
  <si>
    <t>(2) Incluye Conurbano, C.A.B.A y total otras regiones.</t>
  </si>
  <si>
    <t>Notas:</t>
  </si>
  <si>
    <t>Regiones estadísticas:</t>
  </si>
  <si>
    <t>Incidencia de la pobreza en personas</t>
  </si>
  <si>
    <r>
      <t xml:space="preserve">Incidencia de la pobreza en personas: </t>
    </r>
    <r>
      <rPr>
        <sz val="9"/>
        <color indexed="8"/>
        <rFont val="Calibri"/>
        <family val="2"/>
      </rPr>
      <t>calculada como la proporción de personas, sobre el total de población, cuyo ingreso no supera el valor de la Canasta Básica Total (CBT). La CBT está compuesta por una serie de alimentos considerados necesarios para los requerimientos calóricos de una persona más bienes y servicios no alimentarios (vestimenta, transporte, educación, salud, etc.)</t>
    </r>
  </si>
  <si>
    <t>Incidencia de la pobreza en hogares</t>
  </si>
  <si>
    <r>
      <t xml:space="preserve">Incidencia de la pobreza en hogares: </t>
    </r>
    <r>
      <rPr>
        <sz val="9"/>
        <color indexed="8"/>
        <rFont val="Calibri"/>
        <family val="2"/>
      </rPr>
      <t xml:space="preserve"> calculada como la proporción de hogares, sobre el total, cuyo ingreso no supera el valor de la Canasta Básica Total (CBT). La CBT está compuesta por una serie de alimentos considerados necesarios para los requerimientos calóricos de una persona más bienes y servicios no alimentarios (vestimenta, transporte, educación, salud, etc.)</t>
    </r>
  </si>
  <si>
    <t>• Región Gran Buenos Aires: Ciudad Autónoma de Buenos Aires; 24 Partidos del Gran Buenos Aires (Conurbano)
• Región Cuyo: Gran Mendoza; Gran San Juan; Gran San Luis.
• Región Noreste (NEA): Corrientes; Formosa; Gran Resistencia; Posadas.
• Región Noroeste (NOA): Gran Catamarca; Gran Tucumán - Tafí Viejo; Jujuy - Palpalá; La Rioja; Salta; Santiago del Estero - La Banda.
• Región Pampeana: Bahía Blanca - Cerri; Concordia; Gran Córdoba; Gran La Plata; Gran Rosario; Gran Paraná; Gran Santa Fe; Mar del Plata; Río Cuarto; San Nicolás - Villa Constitución; Santa Rosa - Toay.
• Región Patagónica: Comodoro Rivadavia - Rada Tilly; Neuquén - Plottier; Rawson - Trelew; Río Gallegos; Ushuaia- Río Grande; Viedma - Carmen de Patagones.</t>
  </si>
  <si>
    <t>24 Partidos del Conurbano Bonaerense, Ciudad Autónoma de Buenos Aires, total otras regiones y total país. IV trimestre 2016</t>
  </si>
  <si>
    <r>
      <rPr>
        <b/>
        <sz val="9"/>
        <color indexed="8"/>
        <rFont val="Calibri"/>
        <family val="2"/>
      </rPr>
      <t>Fuente:</t>
    </r>
    <r>
      <rPr>
        <sz val="9"/>
        <color indexed="8"/>
        <rFont val="Calibri"/>
        <family val="2"/>
      </rPr>
      <t xml:space="preserve"> Elaboración propia en base a datos de la Encuesta Permanente de Hogares - INDEC. Cuarto trimestre de 2016.</t>
    </r>
  </si>
  <si>
    <t>La Encuesta Permanente de Hogares (EPH) es un programa nacional de producción sistemática y permanente de indicadores sociales. Releva las características sociodemográficas y socioeconómicas de la población. Proporciona estimaciones válidas para los cuatro trimestres del año y cubre 31 aglomerados urbanos donde habita, aproximadamente, el 70% de la población urbana del país.
En 2016 la EPH comenzó a realizarse a partir del segundo trimestre.</t>
  </si>
  <si>
    <t xml:space="preserve">Pobreza según edad, sexo y tipo de jefatura  del hogar.  Porcentaje de personas y hogares pobres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</si>
</sst>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2">
    <font>
      <sz val="11"/>
      <color theme="1"/>
      <name val="Calibri"/>
      <family val="2"/>
    </font>
    <font>
      <sz val="11"/>
      <color indexed="8"/>
      <name val="Calibri"/>
      <family val="2"/>
    </font>
    <font>
      <sz val="10"/>
      <name val="Arial"/>
      <family val="2"/>
    </font>
    <font>
      <b/>
      <sz val="11"/>
      <color indexed="9"/>
      <name val="Calibri"/>
      <family val="2"/>
    </font>
    <font>
      <b/>
      <sz val="14"/>
      <color indexed="8"/>
      <name val="Calibri"/>
      <family val="2"/>
    </font>
    <font>
      <sz val="12"/>
      <color indexed="8"/>
      <name val="Calibri"/>
      <family val="2"/>
    </font>
    <font>
      <sz val="11"/>
      <color indexed="53"/>
      <name val="Calibri"/>
      <family val="2"/>
    </font>
    <font>
      <sz val="9"/>
      <color indexed="8"/>
      <name val="Calibri"/>
      <family val="2"/>
    </font>
    <font>
      <b/>
      <sz val="9"/>
      <color indexed="8"/>
      <name val="Calibri"/>
      <family val="2"/>
    </font>
    <font>
      <b/>
      <sz val="11"/>
      <color indexed="8"/>
      <name val="Calibri"/>
      <family val="2"/>
    </font>
    <font>
      <b/>
      <sz val="8"/>
      <color indexed="9"/>
      <name val="Calibri"/>
      <family val="2"/>
    </font>
    <font>
      <sz val="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right/>
      <top style="thin"/>
      <bottom/>
    </border>
    <border>
      <left/>
      <right style="thin"/>
      <top style="thin"/>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1"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97">
    <xf numFmtId="0" fontId="0" fillId="0" borderId="0" xfId="0" applyFont="1" applyAlignment="1">
      <alignment/>
    </xf>
    <xf numFmtId="0" fontId="0" fillId="0" borderId="0" xfId="0" applyFont="1" applyBorder="1" applyAlignment="1">
      <alignment/>
    </xf>
    <xf numFmtId="0" fontId="6" fillId="33" borderId="0" xfId="0" applyFont="1" applyFill="1" applyBorder="1" applyAlignment="1">
      <alignment horizontal="center"/>
    </xf>
    <xf numFmtId="0" fontId="7" fillId="0" borderId="0" xfId="0" applyFont="1" applyFill="1" applyBorder="1" applyAlignment="1">
      <alignment/>
    </xf>
    <xf numFmtId="0" fontId="8" fillId="0" borderId="0" xfId="0" applyFont="1" applyFill="1" applyBorder="1" applyAlignment="1">
      <alignment/>
    </xf>
    <xf numFmtId="0" fontId="0" fillId="0" borderId="0" xfId="0" applyFont="1" applyBorder="1" applyAlignment="1">
      <alignment wrapText="1"/>
    </xf>
    <xf numFmtId="3" fontId="0" fillId="0" borderId="10" xfId="0" applyNumberFormat="1" applyFont="1" applyBorder="1" applyAlignment="1">
      <alignment horizontal="right"/>
    </xf>
    <xf numFmtId="3" fontId="0" fillId="0" borderId="0" xfId="0" applyNumberFormat="1" applyFont="1" applyBorder="1" applyAlignment="1">
      <alignment horizontal="right"/>
    </xf>
    <xf numFmtId="164" fontId="0" fillId="0" borderId="11" xfId="53" applyNumberFormat="1" applyFont="1" applyBorder="1" applyAlignment="1">
      <alignment horizontal="right"/>
    </xf>
    <xf numFmtId="3" fontId="0" fillId="0" borderId="0" xfId="0" applyNumberFormat="1" applyFont="1" applyBorder="1" applyAlignment="1">
      <alignment/>
    </xf>
    <xf numFmtId="164" fontId="0" fillId="0" borderId="11" xfId="53" applyNumberFormat="1" applyFont="1" applyBorder="1" applyAlignment="1">
      <alignment/>
    </xf>
    <xf numFmtId="0" fontId="9" fillId="34" borderId="12"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164" fontId="0" fillId="0" borderId="0" xfId="53" applyNumberFormat="1" applyFont="1" applyFill="1" applyBorder="1" applyAlignment="1">
      <alignment/>
    </xf>
    <xf numFmtId="3" fontId="0" fillId="0" borderId="0" xfId="0" applyNumberFormat="1" applyFont="1" applyFill="1" applyBorder="1" applyAlignment="1">
      <alignment/>
    </xf>
    <xf numFmtId="164" fontId="0" fillId="0" borderId="0" xfId="53" applyNumberFormat="1" applyFont="1" applyFill="1" applyBorder="1" applyAlignment="1">
      <alignment/>
    </xf>
    <xf numFmtId="0" fontId="0" fillId="0" borderId="10" xfId="0" applyFont="1" applyBorder="1" applyAlignment="1">
      <alignment/>
    </xf>
    <xf numFmtId="0" fontId="0" fillId="34" borderId="13" xfId="0" applyFont="1" applyFill="1" applyBorder="1" applyAlignment="1">
      <alignment/>
    </xf>
    <xf numFmtId="0" fontId="7" fillId="0" borderId="0" xfId="0" applyFont="1" applyFill="1" applyBorder="1" applyAlignment="1">
      <alignment wrapText="1"/>
    </xf>
    <xf numFmtId="0" fontId="0" fillId="34" borderId="10" xfId="0" applyFont="1" applyFill="1" applyBorder="1" applyAlignment="1">
      <alignment/>
    </xf>
    <xf numFmtId="164" fontId="0" fillId="0" borderId="11" xfId="0" applyNumberFormat="1" applyFont="1" applyBorder="1" applyAlignment="1">
      <alignment/>
    </xf>
    <xf numFmtId="3" fontId="0" fillId="0" borderId="10" xfId="0" applyNumberFormat="1" applyFont="1" applyBorder="1" applyAlignment="1">
      <alignment/>
    </xf>
    <xf numFmtId="0" fontId="0" fillId="0" borderId="13" xfId="0" applyFont="1" applyFill="1" applyBorder="1" applyAlignment="1">
      <alignment/>
    </xf>
    <xf numFmtId="3" fontId="0"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164" fontId="0" fillId="0" borderId="14" xfId="53" applyNumberFormat="1" applyFont="1" applyFill="1" applyBorder="1" applyAlignment="1">
      <alignment horizontal="right"/>
    </xf>
    <xf numFmtId="3" fontId="0" fillId="0" borderId="13" xfId="0" applyNumberFormat="1" applyFont="1" applyFill="1" applyBorder="1" applyAlignment="1">
      <alignment/>
    </xf>
    <xf numFmtId="3" fontId="0" fillId="0" borderId="14" xfId="0" applyNumberFormat="1" applyFont="1" applyFill="1" applyBorder="1" applyAlignment="1">
      <alignment/>
    </xf>
    <xf numFmtId="164" fontId="0" fillId="0" borderId="15" xfId="0" applyNumberFormat="1" applyFont="1" applyFill="1" applyBorder="1" applyAlignment="1">
      <alignment/>
    </xf>
    <xf numFmtId="164" fontId="0" fillId="0" borderId="15" xfId="53" applyNumberFormat="1" applyFont="1" applyFill="1" applyBorder="1" applyAlignment="1">
      <alignment horizontal="right"/>
    </xf>
    <xf numFmtId="3" fontId="0" fillId="0" borderId="13" xfId="0" applyNumberFormat="1" applyFont="1" applyFill="1" applyBorder="1" applyAlignment="1">
      <alignment/>
    </xf>
    <xf numFmtId="3" fontId="0" fillId="0" borderId="14" xfId="0" applyNumberFormat="1" applyFont="1" applyFill="1" applyBorder="1" applyAlignment="1">
      <alignment/>
    </xf>
    <xf numFmtId="164" fontId="0" fillId="0" borderId="15" xfId="53" applyNumberFormat="1" applyFont="1" applyFill="1" applyBorder="1" applyAlignment="1">
      <alignment/>
    </xf>
    <xf numFmtId="0" fontId="0" fillId="0" borderId="16" xfId="0" applyFont="1" applyFill="1" applyBorder="1" applyAlignment="1">
      <alignment/>
    </xf>
    <xf numFmtId="3" fontId="0" fillId="0" borderId="10" xfId="0" applyNumberFormat="1" applyFont="1" applyFill="1" applyBorder="1" applyAlignment="1">
      <alignment horizontal="right" vertical="center"/>
    </xf>
    <xf numFmtId="164" fontId="0" fillId="0" borderId="11" xfId="53" applyNumberFormat="1" applyFont="1" applyFill="1" applyBorder="1" applyAlignment="1">
      <alignment/>
    </xf>
    <xf numFmtId="3" fontId="0" fillId="0" borderId="10" xfId="0" applyNumberFormat="1" applyFont="1" applyFill="1" applyBorder="1" applyAlignment="1">
      <alignment horizontal="right"/>
    </xf>
    <xf numFmtId="3" fontId="0" fillId="0" borderId="10" xfId="0" applyNumberFormat="1" applyFont="1" applyFill="1" applyBorder="1" applyAlignment="1">
      <alignment/>
    </xf>
    <xf numFmtId="164" fontId="0" fillId="0" borderId="11" xfId="0" applyNumberFormat="1" applyFont="1" applyFill="1" applyBorder="1" applyAlignment="1">
      <alignment/>
    </xf>
    <xf numFmtId="0" fontId="0" fillId="0" borderId="17" xfId="0" applyFont="1" applyFill="1" applyBorder="1" applyAlignment="1">
      <alignment/>
    </xf>
    <xf numFmtId="164" fontId="0" fillId="0" borderId="15" xfId="53" applyNumberFormat="1" applyFont="1" applyFill="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8" fillId="0" borderId="0" xfId="0" applyFont="1" applyFill="1" applyBorder="1" applyAlignment="1">
      <alignment/>
    </xf>
    <xf numFmtId="0" fontId="5" fillId="0" borderId="0" xfId="0" applyFont="1" applyBorder="1" applyAlignment="1">
      <alignment horizontal="center" wrapText="1"/>
    </xf>
    <xf numFmtId="0" fontId="8" fillId="0" borderId="0" xfId="0" applyFont="1" applyFill="1" applyBorder="1" applyAlignment="1">
      <alignment wrapText="1"/>
    </xf>
    <xf numFmtId="0" fontId="3" fillId="27" borderId="13" xfId="0" applyFont="1" applyFill="1" applyBorder="1" applyAlignment="1">
      <alignment horizontal="center" wrapText="1"/>
    </xf>
    <xf numFmtId="0" fontId="3" fillId="27" borderId="14" xfId="0" applyFont="1" applyFill="1" applyBorder="1" applyAlignment="1">
      <alignment horizontal="center" wrapText="1"/>
    </xf>
    <xf numFmtId="0" fontId="3" fillId="27" borderId="15" xfId="0" applyFont="1" applyFill="1" applyBorder="1" applyAlignment="1">
      <alignment horizontal="center" wrapText="1"/>
    </xf>
    <xf numFmtId="3" fontId="41" fillId="6" borderId="12" xfId="0" applyNumberFormat="1" applyFont="1" applyFill="1" applyBorder="1" applyAlignment="1">
      <alignment horizontal="right"/>
    </xf>
    <xf numFmtId="3" fontId="9" fillId="6" borderId="18" xfId="51" applyNumberFormat="1" applyFont="1" applyFill="1" applyBorder="1" applyAlignment="1">
      <alignment horizontal="right" vertical="top"/>
      <protection/>
    </xf>
    <xf numFmtId="164" fontId="41" fillId="6" borderId="19" xfId="53" applyNumberFormat="1" applyFont="1" applyFill="1" applyBorder="1" applyAlignment="1">
      <alignment horizontal="right"/>
    </xf>
    <xf numFmtId="3" fontId="0" fillId="6" borderId="13" xfId="0" applyNumberFormat="1" applyFont="1" applyFill="1" applyBorder="1" applyAlignment="1">
      <alignment horizontal="right"/>
    </xf>
    <xf numFmtId="3" fontId="0" fillId="6" borderId="10" xfId="0" applyNumberFormat="1" applyFont="1" applyFill="1" applyBorder="1" applyAlignment="1">
      <alignment horizontal="right" vertical="center"/>
    </xf>
    <xf numFmtId="3" fontId="0" fillId="6" borderId="0" xfId="0" applyNumberFormat="1" applyFont="1" applyFill="1" applyBorder="1" applyAlignment="1">
      <alignment/>
    </xf>
    <xf numFmtId="164" fontId="0" fillId="6" borderId="11" xfId="53" applyNumberFormat="1" applyFont="1" applyFill="1" applyBorder="1" applyAlignment="1">
      <alignment/>
    </xf>
    <xf numFmtId="3" fontId="0" fillId="6" borderId="14" xfId="0" applyNumberFormat="1" applyFont="1" applyFill="1" applyBorder="1" applyAlignment="1">
      <alignment/>
    </xf>
    <xf numFmtId="164" fontId="0" fillId="6" borderId="15" xfId="53" applyNumberFormat="1" applyFont="1" applyFill="1" applyBorder="1" applyAlignment="1">
      <alignment/>
    </xf>
    <xf numFmtId="3" fontId="9" fillId="6" borderId="12" xfId="51" applyNumberFormat="1" applyFont="1" applyFill="1" applyBorder="1" applyAlignment="1">
      <alignment horizontal="right" vertical="top"/>
      <protection/>
    </xf>
    <xf numFmtId="3" fontId="0" fillId="6" borderId="10" xfId="0" applyNumberFormat="1" applyFont="1" applyFill="1" applyBorder="1" applyAlignment="1">
      <alignment horizontal="right"/>
    </xf>
    <xf numFmtId="3" fontId="41" fillId="6" borderId="18" xfId="0" applyNumberFormat="1" applyFont="1" applyFill="1" applyBorder="1" applyAlignment="1">
      <alignment/>
    </xf>
    <xf numFmtId="164" fontId="41" fillId="6" borderId="19" xfId="53" applyNumberFormat="1" applyFont="1" applyFill="1" applyBorder="1" applyAlignment="1">
      <alignment/>
    </xf>
    <xf numFmtId="3" fontId="9" fillId="6" borderId="18" xfId="0" applyNumberFormat="1" applyFont="1" applyFill="1" applyBorder="1" applyAlignment="1">
      <alignment/>
    </xf>
    <xf numFmtId="3" fontId="9" fillId="6" borderId="12" xfId="0" applyNumberFormat="1" applyFont="1" applyFill="1" applyBorder="1" applyAlignment="1">
      <alignment/>
    </xf>
    <xf numFmtId="164" fontId="9" fillId="6" borderId="19" xfId="0" applyNumberFormat="1" applyFont="1" applyFill="1" applyBorder="1" applyAlignment="1">
      <alignment/>
    </xf>
    <xf numFmtId="3" fontId="0" fillId="6" borderId="10" xfId="0" applyNumberFormat="1" applyFont="1" applyFill="1" applyBorder="1" applyAlignment="1">
      <alignment/>
    </xf>
    <xf numFmtId="164" fontId="0" fillId="6" borderId="11" xfId="0" applyNumberFormat="1" applyFont="1" applyFill="1" applyBorder="1" applyAlignment="1">
      <alignment/>
    </xf>
    <xf numFmtId="3" fontId="0" fillId="6" borderId="13" xfId="0" applyNumberFormat="1" applyFont="1" applyFill="1" applyBorder="1" applyAlignment="1">
      <alignment/>
    </xf>
    <xf numFmtId="164" fontId="0" fillId="6" borderId="15" xfId="0" applyNumberFormat="1" applyFont="1" applyFill="1" applyBorder="1" applyAlignment="1">
      <alignment/>
    </xf>
    <xf numFmtId="0" fontId="9" fillId="6" borderId="12" xfId="0" applyFont="1" applyFill="1" applyBorder="1" applyAlignment="1">
      <alignment/>
    </xf>
    <xf numFmtId="0" fontId="0" fillId="6" borderId="10" xfId="0" applyFont="1" applyFill="1" applyBorder="1" applyAlignment="1">
      <alignment/>
    </xf>
    <xf numFmtId="3" fontId="0" fillId="6" borderId="0" xfId="0" applyNumberFormat="1" applyFont="1" applyFill="1" applyBorder="1" applyAlignment="1">
      <alignment horizontal="right"/>
    </xf>
    <xf numFmtId="164" fontId="0" fillId="6" borderId="11" xfId="53" applyNumberFormat="1" applyFont="1" applyFill="1" applyBorder="1" applyAlignment="1">
      <alignment horizontal="right"/>
    </xf>
    <xf numFmtId="3" fontId="0" fillId="6" borderId="10" xfId="0" applyNumberFormat="1" applyFont="1" applyFill="1" applyBorder="1" applyAlignment="1">
      <alignment/>
    </xf>
    <xf numFmtId="3" fontId="0" fillId="6" borderId="0" xfId="0" applyNumberFormat="1" applyFont="1" applyFill="1" applyBorder="1" applyAlignment="1">
      <alignment/>
    </xf>
    <xf numFmtId="164" fontId="0" fillId="6" borderId="0" xfId="53" applyNumberFormat="1" applyFont="1" applyFill="1" applyBorder="1" applyAlignment="1">
      <alignment/>
    </xf>
    <xf numFmtId="3" fontId="0" fillId="6" borderId="12" xfId="0" applyNumberFormat="1" applyFont="1" applyFill="1" applyBorder="1" applyAlignment="1">
      <alignment/>
    </xf>
    <xf numFmtId="3" fontId="0" fillId="6" borderId="18" xfId="0" applyNumberFormat="1" applyFont="1" applyFill="1" applyBorder="1" applyAlignment="1">
      <alignment/>
    </xf>
    <xf numFmtId="164" fontId="0" fillId="6" borderId="19" xfId="0" applyNumberFormat="1" applyFont="1" applyFill="1" applyBorder="1" applyAlignment="1">
      <alignment/>
    </xf>
    <xf numFmtId="164" fontId="0" fillId="6" borderId="11" xfId="53" applyNumberFormat="1" applyFont="1" applyFill="1" applyBorder="1" applyAlignment="1">
      <alignment/>
    </xf>
    <xf numFmtId="0" fontId="0" fillId="6" borderId="20" xfId="0" applyFont="1" applyFill="1" applyBorder="1" applyAlignment="1">
      <alignment/>
    </xf>
    <xf numFmtId="0" fontId="0" fillId="6" borderId="16" xfId="0" applyFont="1" applyFill="1" applyBorder="1" applyAlignment="1">
      <alignment/>
    </xf>
    <xf numFmtId="164" fontId="0" fillId="6" borderId="0" xfId="53" applyNumberFormat="1" applyFont="1" applyFill="1" applyBorder="1" applyAlignment="1">
      <alignment/>
    </xf>
    <xf numFmtId="0" fontId="4" fillId="0" borderId="0" xfId="0" applyFont="1" applyBorder="1" applyAlignment="1">
      <alignment horizontal="center" vertical="center" wrapText="1"/>
    </xf>
    <xf numFmtId="0" fontId="5" fillId="0" borderId="0" xfId="0" applyFont="1" applyBorder="1" applyAlignment="1">
      <alignment horizontal="center" wrapText="1"/>
    </xf>
    <xf numFmtId="0" fontId="8" fillId="0" borderId="0" xfId="0" applyFont="1" applyFill="1" applyBorder="1" applyAlignment="1">
      <alignment horizontal="justify" wrapText="1"/>
    </xf>
    <xf numFmtId="0" fontId="7" fillId="0" borderId="0" xfId="0" applyFont="1" applyFill="1" applyBorder="1" applyAlignment="1">
      <alignment horizontal="justify" wrapText="1"/>
    </xf>
    <xf numFmtId="0" fontId="5" fillId="0" borderId="0" xfId="0" applyFont="1" applyBorder="1" applyAlignment="1">
      <alignment horizontal="center"/>
    </xf>
    <xf numFmtId="0" fontId="3" fillId="27" borderId="12" xfId="0" applyFont="1" applyFill="1" applyBorder="1" applyAlignment="1">
      <alignment horizontal="center"/>
    </xf>
    <xf numFmtId="0" fontId="3" fillId="27" borderId="18" xfId="0" applyFont="1" applyFill="1" applyBorder="1" applyAlignment="1">
      <alignment horizontal="center"/>
    </xf>
    <xf numFmtId="0" fontId="3" fillId="27" borderId="19"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3" fillId="27" borderId="13" xfId="0" applyFont="1" applyFill="1" applyBorder="1" applyAlignment="1">
      <alignment horizontal="center"/>
    </xf>
    <xf numFmtId="0" fontId="7" fillId="0" borderId="0" xfId="0" applyNumberFormat="1" applyFont="1" applyFill="1" applyBorder="1" applyAlignment="1">
      <alignment horizontal="justify" wrapText="1"/>
    </xf>
    <xf numFmtId="0" fontId="0" fillId="0" borderId="0" xfId="0" applyAlignment="1">
      <alignment horizontal="justify"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gares_1"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5"/>
  <sheetViews>
    <sheetView showGridLines="0" tabSelected="1" zoomScalePageLayoutView="0" workbookViewId="0" topLeftCell="B1">
      <selection activeCell="B2" sqref="B2:N2"/>
    </sheetView>
  </sheetViews>
  <sheetFormatPr defaultColWidth="11.421875" defaultRowHeight="15"/>
  <cols>
    <col min="1" max="1" width="8.7109375" style="1" customWidth="1"/>
    <col min="2" max="2" width="50.7109375" style="1" customWidth="1"/>
    <col min="3" max="3" width="10.8515625" style="1" customWidth="1"/>
    <col min="4" max="4" width="10.140625" style="1" customWidth="1"/>
    <col min="5" max="5" width="11.7109375" style="1" customWidth="1"/>
    <col min="6" max="6" width="10.00390625" style="1" customWidth="1"/>
    <col min="7" max="7" width="9.8515625" style="1" customWidth="1"/>
    <col min="8" max="8" width="11.28125" style="1" customWidth="1"/>
    <col min="9" max="9" width="10.8515625" style="1" customWidth="1"/>
    <col min="10" max="11" width="11.421875" style="1" customWidth="1"/>
    <col min="12" max="12" width="9.8515625" style="1" customWidth="1"/>
    <col min="13" max="13" width="11.421875" style="1" customWidth="1"/>
    <col min="14" max="14" width="11.57421875" style="1" customWidth="1"/>
    <col min="15" max="16384" width="11.421875" style="1" customWidth="1"/>
  </cols>
  <sheetData>
    <row r="1" spans="2:14" ht="23.25" customHeight="1">
      <c r="B1" s="84" t="s">
        <v>37</v>
      </c>
      <c r="C1" s="84"/>
      <c r="D1" s="84"/>
      <c r="E1" s="84"/>
      <c r="F1" s="84"/>
      <c r="G1" s="84"/>
      <c r="H1" s="84"/>
      <c r="I1" s="84"/>
      <c r="J1" s="84"/>
      <c r="K1" s="84"/>
      <c r="L1" s="84"/>
      <c r="M1" s="84"/>
      <c r="N1" s="84"/>
    </row>
    <row r="2" spans="2:14" ht="14.25" customHeight="1">
      <c r="B2" s="85" t="s">
        <v>34</v>
      </c>
      <c r="C2" s="85"/>
      <c r="D2" s="85"/>
      <c r="E2" s="85"/>
      <c r="F2" s="85"/>
      <c r="G2" s="85"/>
      <c r="H2" s="85"/>
      <c r="I2" s="85"/>
      <c r="J2" s="85"/>
      <c r="K2" s="85"/>
      <c r="L2" s="85"/>
      <c r="M2" s="85"/>
      <c r="N2" s="85"/>
    </row>
    <row r="3" spans="2:14" ht="14.25" customHeight="1">
      <c r="B3" s="45"/>
      <c r="C3" s="45"/>
      <c r="D3" s="45"/>
      <c r="E3" s="45"/>
      <c r="F3" s="45"/>
      <c r="G3" s="45"/>
      <c r="H3" s="45"/>
      <c r="I3" s="45"/>
      <c r="J3" s="45"/>
      <c r="K3" s="45"/>
      <c r="L3" s="45"/>
      <c r="M3" s="45"/>
      <c r="N3" s="45"/>
    </row>
    <row r="4" spans="2:14" ht="15.75">
      <c r="B4" s="88" t="s">
        <v>29</v>
      </c>
      <c r="C4" s="88"/>
      <c r="D4" s="88"/>
      <c r="E4" s="88"/>
      <c r="F4" s="88"/>
      <c r="G4" s="88"/>
      <c r="H4" s="88"/>
      <c r="I4" s="88"/>
      <c r="J4" s="88"/>
      <c r="K4" s="88"/>
      <c r="L4" s="88"/>
      <c r="M4" s="88"/>
      <c r="N4" s="88"/>
    </row>
    <row r="5" spans="2:14" ht="3.75" customHeight="1">
      <c r="B5" s="2"/>
      <c r="C5" s="2"/>
      <c r="D5" s="2"/>
      <c r="E5" s="2"/>
      <c r="F5" s="2"/>
      <c r="G5" s="2"/>
      <c r="H5" s="2"/>
      <c r="I5" s="2"/>
      <c r="J5" s="2"/>
      <c r="K5" s="2"/>
      <c r="L5" s="2"/>
      <c r="M5" s="2"/>
      <c r="N5" s="2"/>
    </row>
    <row r="6" spans="2:14" ht="15">
      <c r="B6" s="89"/>
      <c r="C6" s="89" t="s">
        <v>0</v>
      </c>
      <c r="D6" s="90"/>
      <c r="E6" s="91"/>
      <c r="F6" s="89" t="s">
        <v>4</v>
      </c>
      <c r="G6" s="90"/>
      <c r="H6" s="91"/>
      <c r="I6" s="89" t="s">
        <v>22</v>
      </c>
      <c r="J6" s="90"/>
      <c r="K6" s="91"/>
      <c r="L6" s="89" t="s">
        <v>25</v>
      </c>
      <c r="M6" s="90"/>
      <c r="N6" s="91"/>
    </row>
    <row r="7" spans="2:14" ht="29.25" customHeight="1">
      <c r="B7" s="94"/>
      <c r="C7" s="47" t="s">
        <v>5</v>
      </c>
      <c r="D7" s="48" t="s">
        <v>18</v>
      </c>
      <c r="E7" s="49" t="s">
        <v>17</v>
      </c>
      <c r="F7" s="47" t="s">
        <v>5</v>
      </c>
      <c r="G7" s="48" t="s">
        <v>18</v>
      </c>
      <c r="H7" s="49" t="s">
        <v>17</v>
      </c>
      <c r="I7" s="47" t="s">
        <v>5</v>
      </c>
      <c r="J7" s="48" t="s">
        <v>18</v>
      </c>
      <c r="K7" s="49" t="s">
        <v>17</v>
      </c>
      <c r="L7" s="47" t="s">
        <v>5</v>
      </c>
      <c r="M7" s="48" t="s">
        <v>18</v>
      </c>
      <c r="N7" s="49" t="s">
        <v>17</v>
      </c>
    </row>
    <row r="8" spans="2:14" ht="15">
      <c r="B8" s="70" t="s">
        <v>3</v>
      </c>
      <c r="C8" s="50">
        <v>11856221</v>
      </c>
      <c r="D8" s="51">
        <v>4048787</v>
      </c>
      <c r="E8" s="52">
        <f>+D8/C8</f>
        <v>0.3414905137142771</v>
      </c>
      <c r="F8" s="59">
        <v>2914068</v>
      </c>
      <c r="G8" s="51">
        <v>267794</v>
      </c>
      <c r="H8" s="52">
        <f>+G8/F8</f>
        <v>0.09189696328294329</v>
      </c>
      <c r="I8" s="64">
        <v>12564609</v>
      </c>
      <c r="J8" s="63">
        <v>3986932</v>
      </c>
      <c r="K8" s="65">
        <v>0.3173144504536512</v>
      </c>
      <c r="L8" s="59">
        <v>27334898</v>
      </c>
      <c r="M8" s="51">
        <v>8303513</v>
      </c>
      <c r="N8" s="52">
        <f aca="true" t="shared" si="0" ref="N8:N16">+M8/L8</f>
        <v>0.30376967201414107</v>
      </c>
    </row>
    <row r="9" spans="2:14" ht="15">
      <c r="B9" s="17" t="s">
        <v>1</v>
      </c>
      <c r="C9" s="6">
        <v>3350434</v>
      </c>
      <c r="D9" s="7">
        <v>1662055</v>
      </c>
      <c r="E9" s="8">
        <f>+D9/C9</f>
        <v>0.4960715537151306</v>
      </c>
      <c r="F9" s="6">
        <v>584774</v>
      </c>
      <c r="G9" s="7">
        <v>101010</v>
      </c>
      <c r="H9" s="8">
        <f>+G9/F9</f>
        <v>0.17273339785968597</v>
      </c>
      <c r="I9" s="22">
        <v>3473610</v>
      </c>
      <c r="J9" s="9">
        <v>1633705</v>
      </c>
      <c r="K9" s="21">
        <v>0.47031906287694936</v>
      </c>
      <c r="L9" s="6">
        <v>7408818</v>
      </c>
      <c r="M9" s="7">
        <v>3396770</v>
      </c>
      <c r="N9" s="8">
        <f t="shared" si="0"/>
        <v>0.45847664229300816</v>
      </c>
    </row>
    <row r="10" spans="2:14" ht="15">
      <c r="B10" s="71" t="s">
        <v>19</v>
      </c>
      <c r="C10" s="60">
        <v>7018664</v>
      </c>
      <c r="D10" s="72">
        <v>2238070</v>
      </c>
      <c r="E10" s="73">
        <f>+D10/C10</f>
        <v>0.3188740763199378</v>
      </c>
      <c r="F10" s="60">
        <v>1776793</v>
      </c>
      <c r="G10" s="72">
        <v>156207</v>
      </c>
      <c r="H10" s="73">
        <f>+G10/F10</f>
        <v>0.08791513699119706</v>
      </c>
      <c r="I10" s="66">
        <v>7607867</v>
      </c>
      <c r="J10" s="55">
        <v>2220212</v>
      </c>
      <c r="K10" s="67">
        <v>0.2918310743339756</v>
      </c>
      <c r="L10" s="60">
        <v>16403324</v>
      </c>
      <c r="M10" s="72">
        <v>4614489</v>
      </c>
      <c r="N10" s="73">
        <f t="shared" si="0"/>
        <v>0.28131426288964356</v>
      </c>
    </row>
    <row r="11" spans="2:14" ht="15">
      <c r="B11" s="23" t="s">
        <v>2</v>
      </c>
      <c r="C11" s="24">
        <v>1487123</v>
      </c>
      <c r="D11" s="25">
        <v>148662</v>
      </c>
      <c r="E11" s="26">
        <f>+D11/C11</f>
        <v>0.09996617630148952</v>
      </c>
      <c r="F11" s="24">
        <v>552501</v>
      </c>
      <c r="G11" s="25">
        <v>10577</v>
      </c>
      <c r="H11" s="26">
        <f>+G11/F11</f>
        <v>0.019143856753200447</v>
      </c>
      <c r="I11" s="27">
        <v>1483132</v>
      </c>
      <c r="J11" s="28">
        <v>133015</v>
      </c>
      <c r="K11" s="29">
        <v>0.08968520671120304</v>
      </c>
      <c r="L11" s="24">
        <v>3522756</v>
      </c>
      <c r="M11" s="25">
        <v>292254</v>
      </c>
      <c r="N11" s="30">
        <f t="shared" si="0"/>
        <v>0.08296174926676728</v>
      </c>
    </row>
    <row r="12" spans="2:14" ht="15">
      <c r="B12" s="71" t="s">
        <v>6</v>
      </c>
      <c r="C12" s="74">
        <v>5760949</v>
      </c>
      <c r="D12" s="75">
        <v>2029124</v>
      </c>
      <c r="E12" s="76">
        <f>+D12/C12</f>
        <v>0.35222044145851666</v>
      </c>
      <c r="F12" s="74">
        <v>1329531</v>
      </c>
      <c r="G12" s="75">
        <v>117874</v>
      </c>
      <c r="H12" s="76">
        <f>+G12/F12</f>
        <v>0.08865833139656014</v>
      </c>
      <c r="I12" s="77">
        <v>6018025</v>
      </c>
      <c r="J12" s="78">
        <v>1957803</v>
      </c>
      <c r="K12" s="79">
        <v>0.32532317496188534</v>
      </c>
      <c r="L12" s="74">
        <v>13108505</v>
      </c>
      <c r="M12" s="75">
        <v>4104801</v>
      </c>
      <c r="N12" s="80">
        <f t="shared" si="0"/>
        <v>0.31314028563898016</v>
      </c>
    </row>
    <row r="13" spans="2:14" ht="15">
      <c r="B13" s="23" t="s">
        <v>7</v>
      </c>
      <c r="C13" s="31">
        <v>6095272</v>
      </c>
      <c r="D13" s="32">
        <v>2019663</v>
      </c>
      <c r="E13" s="33">
        <f>+D13/C13</f>
        <v>0.33134911780803217</v>
      </c>
      <c r="F13" s="31">
        <v>1584537</v>
      </c>
      <c r="G13" s="32">
        <v>149920</v>
      </c>
      <c r="H13" s="33">
        <f>+G13/F13</f>
        <v>0.09461438893506431</v>
      </c>
      <c r="I13" s="27">
        <v>6546584</v>
      </c>
      <c r="J13" s="28">
        <v>2029129</v>
      </c>
      <c r="K13" s="29">
        <v>0.3099523354470056</v>
      </c>
      <c r="L13" s="31">
        <v>14226393</v>
      </c>
      <c r="M13" s="32">
        <v>4198712</v>
      </c>
      <c r="N13" s="33">
        <f t="shared" si="0"/>
        <v>0.29513538674209266</v>
      </c>
    </row>
    <row r="14" spans="2:14" ht="15">
      <c r="B14" s="81" t="s">
        <v>8</v>
      </c>
      <c r="C14" s="60">
        <v>7531584</v>
      </c>
      <c r="D14" s="55">
        <v>2351237</v>
      </c>
      <c r="E14" s="56">
        <f>+D14/C14</f>
        <v>0.3121835990941613</v>
      </c>
      <c r="F14" s="60">
        <v>1978806</v>
      </c>
      <c r="G14" s="55">
        <v>196340</v>
      </c>
      <c r="H14" s="56">
        <f>+G14/F14</f>
        <v>0.09922144970249737</v>
      </c>
      <c r="I14" s="77">
        <v>7985913</v>
      </c>
      <c r="J14" s="78">
        <v>2415656</v>
      </c>
      <c r="K14" s="79">
        <v>0.3024896464562036</v>
      </c>
      <c r="L14" s="60">
        <v>17496303</v>
      </c>
      <c r="M14" s="55">
        <v>4963233</v>
      </c>
      <c r="N14" s="56">
        <f t="shared" si="0"/>
        <v>0.2836732422843843</v>
      </c>
    </row>
    <row r="15" spans="2:14" ht="15">
      <c r="B15" s="34" t="s">
        <v>9</v>
      </c>
      <c r="C15" s="35">
        <v>4324637</v>
      </c>
      <c r="D15" s="13">
        <v>1697550</v>
      </c>
      <c r="E15" s="36">
        <f>+D15/C15</f>
        <v>0.3925300551237017</v>
      </c>
      <c r="F15" s="37">
        <v>935262</v>
      </c>
      <c r="G15" s="13">
        <v>71454</v>
      </c>
      <c r="H15" s="36">
        <f>+G15/F15</f>
        <v>0.07639998203711901</v>
      </c>
      <c r="I15" s="38">
        <v>4578696</v>
      </c>
      <c r="J15" s="13">
        <v>1571276</v>
      </c>
      <c r="K15" s="39">
        <v>0.3431710687933857</v>
      </c>
      <c r="L15" s="37">
        <v>9838595</v>
      </c>
      <c r="M15" s="13">
        <v>3340280</v>
      </c>
      <c r="N15" s="36">
        <f t="shared" si="0"/>
        <v>0.33950782606662844</v>
      </c>
    </row>
    <row r="16" spans="2:14" ht="15">
      <c r="B16" s="82" t="s">
        <v>10</v>
      </c>
      <c r="C16" s="54">
        <v>307685</v>
      </c>
      <c r="D16" s="55">
        <v>218750</v>
      </c>
      <c r="E16" s="83">
        <f>+D16/C16</f>
        <v>0.7109543851666477</v>
      </c>
      <c r="F16" s="60">
        <v>26339</v>
      </c>
      <c r="G16" s="55">
        <v>13062</v>
      </c>
      <c r="H16" s="83">
        <f>+G16/F16</f>
        <v>0.4959185997949808</v>
      </c>
      <c r="I16" s="66">
        <v>246299</v>
      </c>
      <c r="J16" s="55">
        <v>170409</v>
      </c>
      <c r="K16" s="67">
        <v>0.6918785703555435</v>
      </c>
      <c r="L16" s="60">
        <v>580323</v>
      </c>
      <c r="M16" s="55">
        <v>402221</v>
      </c>
      <c r="N16" s="56">
        <f t="shared" si="0"/>
        <v>0.6930984985947481</v>
      </c>
    </row>
    <row r="17" spans="2:14" ht="15">
      <c r="B17" s="40" t="s">
        <v>11</v>
      </c>
      <c r="C17" s="24">
        <v>1056643</v>
      </c>
      <c r="D17" s="28">
        <v>480682</v>
      </c>
      <c r="E17" s="41">
        <f>+D17/C17</f>
        <v>0.4549142898784168</v>
      </c>
      <c r="F17" s="24">
        <v>41494</v>
      </c>
      <c r="G17" s="28">
        <v>12708</v>
      </c>
      <c r="H17" s="41">
        <f>+G17/F17</f>
        <v>0.3062611461898106</v>
      </c>
      <c r="I17" s="27">
        <v>1065422</v>
      </c>
      <c r="J17" s="28">
        <v>551969</v>
      </c>
      <c r="K17" s="29">
        <v>0.5180754668103343</v>
      </c>
      <c r="L17" s="24">
        <v>2163559</v>
      </c>
      <c r="M17" s="28">
        <v>1045359</v>
      </c>
      <c r="N17" s="41">
        <f>+M17/L17</f>
        <v>0.4831663938908068</v>
      </c>
    </row>
    <row r="18" spans="2:14" ht="15">
      <c r="B18" s="42"/>
      <c r="C18" s="12"/>
      <c r="D18" s="13"/>
      <c r="E18" s="14"/>
      <c r="F18" s="12"/>
      <c r="G18" s="13"/>
      <c r="H18" s="14"/>
      <c r="I18" s="13"/>
      <c r="J18" s="13"/>
      <c r="K18" s="43"/>
      <c r="L18" s="12"/>
      <c r="M18" s="13"/>
      <c r="N18" s="14"/>
    </row>
    <row r="19" spans="2:14" ht="15">
      <c r="B19" s="44" t="s">
        <v>24</v>
      </c>
      <c r="C19" s="12"/>
      <c r="D19" s="13"/>
      <c r="E19" s="14"/>
      <c r="F19" s="12"/>
      <c r="G19" s="13"/>
      <c r="H19" s="14"/>
      <c r="L19" s="12"/>
      <c r="M19" s="13"/>
      <c r="N19" s="14"/>
    </row>
    <row r="20" spans="2:14" ht="23.25" customHeight="1">
      <c r="B20" s="86" t="s">
        <v>30</v>
      </c>
      <c r="C20" s="87"/>
      <c r="D20" s="87"/>
      <c r="E20" s="87"/>
      <c r="F20" s="87"/>
      <c r="G20" s="87"/>
      <c r="H20" s="87"/>
      <c r="I20" s="87"/>
      <c r="J20" s="87"/>
      <c r="K20" s="87"/>
      <c r="L20" s="87"/>
      <c r="M20" s="87"/>
      <c r="N20" s="87"/>
    </row>
    <row r="21" spans="2:14" ht="23.25" customHeight="1">
      <c r="B21" s="46"/>
      <c r="C21" s="19"/>
      <c r="D21" s="19"/>
      <c r="E21" s="19"/>
      <c r="F21" s="19"/>
      <c r="G21" s="19"/>
      <c r="H21" s="19"/>
      <c r="I21" s="19"/>
      <c r="J21" s="19"/>
      <c r="K21" s="19"/>
      <c r="L21" s="19"/>
      <c r="M21" s="19"/>
      <c r="N21" s="19"/>
    </row>
    <row r="22" spans="2:14" ht="15">
      <c r="B22" s="92" t="s">
        <v>31</v>
      </c>
      <c r="C22" s="93"/>
      <c r="D22" s="93"/>
      <c r="E22" s="93"/>
      <c r="F22" s="93"/>
      <c r="G22" s="93"/>
      <c r="H22" s="93"/>
      <c r="I22" s="93"/>
      <c r="J22" s="93"/>
      <c r="K22" s="93"/>
      <c r="L22" s="93"/>
      <c r="M22" s="93"/>
      <c r="N22" s="93"/>
    </row>
    <row r="23" spans="2:14" ht="3" customHeight="1">
      <c r="B23" s="2"/>
      <c r="C23" s="2"/>
      <c r="D23" s="2"/>
      <c r="E23" s="2"/>
      <c r="F23" s="2"/>
      <c r="G23" s="2"/>
      <c r="H23" s="2"/>
      <c r="I23" s="2"/>
      <c r="J23" s="2"/>
      <c r="K23" s="2"/>
      <c r="L23" s="2"/>
      <c r="M23" s="2"/>
      <c r="N23" s="2"/>
    </row>
    <row r="24" spans="2:14" ht="15">
      <c r="B24" s="89"/>
      <c r="C24" s="89" t="s">
        <v>0</v>
      </c>
      <c r="D24" s="90"/>
      <c r="E24" s="91"/>
      <c r="F24" s="89" t="s">
        <v>4</v>
      </c>
      <c r="G24" s="90"/>
      <c r="H24" s="91"/>
      <c r="I24" s="89" t="s">
        <v>22</v>
      </c>
      <c r="J24" s="90"/>
      <c r="K24" s="91"/>
      <c r="L24" s="89" t="s">
        <v>25</v>
      </c>
      <c r="M24" s="90"/>
      <c r="N24" s="91"/>
    </row>
    <row r="25" spans="2:14" ht="28.5" customHeight="1">
      <c r="B25" s="94"/>
      <c r="C25" s="47" t="s">
        <v>12</v>
      </c>
      <c r="D25" s="48" t="s">
        <v>20</v>
      </c>
      <c r="E25" s="49" t="s">
        <v>21</v>
      </c>
      <c r="F25" s="47" t="s">
        <v>12</v>
      </c>
      <c r="G25" s="48" t="s">
        <v>20</v>
      </c>
      <c r="H25" s="49" t="s">
        <v>21</v>
      </c>
      <c r="I25" s="47" t="s">
        <v>12</v>
      </c>
      <c r="J25" s="48" t="s">
        <v>20</v>
      </c>
      <c r="K25" s="49" t="s">
        <v>21</v>
      </c>
      <c r="L25" s="47" t="s">
        <v>12</v>
      </c>
      <c r="M25" s="48" t="s">
        <v>20</v>
      </c>
      <c r="N25" s="49" t="s">
        <v>21</v>
      </c>
    </row>
    <row r="26" spans="2:14" ht="15">
      <c r="B26" s="11" t="s">
        <v>12</v>
      </c>
      <c r="C26" s="50">
        <v>3634585</v>
      </c>
      <c r="D26" s="61">
        <v>926293</v>
      </c>
      <c r="E26" s="62">
        <f>+D26/C26</f>
        <v>0.2548552310648946</v>
      </c>
      <c r="F26" s="50">
        <v>1228051</v>
      </c>
      <c r="G26" s="61">
        <v>82658</v>
      </c>
      <c r="H26" s="62">
        <f>+G26/F26</f>
        <v>0.06730827954213628</v>
      </c>
      <c r="I26" s="64">
        <v>4016034</v>
      </c>
      <c r="J26" s="63">
        <v>914968</v>
      </c>
      <c r="K26" s="65">
        <v>0.2278287484617909</v>
      </c>
      <c r="L26" s="50">
        <v>8878670</v>
      </c>
      <c r="M26" s="61">
        <v>1923919</v>
      </c>
      <c r="N26" s="52">
        <f>+M26/L26</f>
        <v>0.21668999974095218</v>
      </c>
    </row>
    <row r="27" spans="2:14" ht="15">
      <c r="B27" s="17" t="s">
        <v>13</v>
      </c>
      <c r="C27" s="6">
        <v>2234375</v>
      </c>
      <c r="D27" s="9">
        <v>536784</v>
      </c>
      <c r="E27" s="10">
        <f>+D27/C27</f>
        <v>0.240238993006993</v>
      </c>
      <c r="F27" s="6">
        <v>726523</v>
      </c>
      <c r="G27" s="9">
        <v>52226</v>
      </c>
      <c r="H27" s="10">
        <f>+G27/F27</f>
        <v>0.07188485429917567</v>
      </c>
      <c r="I27" s="22">
        <v>2386965</v>
      </c>
      <c r="J27" s="9">
        <v>545199</v>
      </c>
      <c r="K27" s="21">
        <v>0.2284067843474873</v>
      </c>
      <c r="L27" s="6">
        <v>5347863</v>
      </c>
      <c r="M27" s="9">
        <v>1134209</v>
      </c>
      <c r="N27" s="10">
        <f>+M27/L27</f>
        <v>0.21208639787518865</v>
      </c>
    </row>
    <row r="28" spans="2:14" ht="15">
      <c r="B28" s="20" t="s">
        <v>14</v>
      </c>
      <c r="C28" s="60">
        <v>1400210</v>
      </c>
      <c r="D28" s="55">
        <v>389509</v>
      </c>
      <c r="E28" s="56">
        <f>+D28/C28</f>
        <v>0.27817898743759867</v>
      </c>
      <c r="F28" s="60">
        <v>501528</v>
      </c>
      <c r="G28" s="55">
        <v>30432</v>
      </c>
      <c r="H28" s="56">
        <f>+G28/F28</f>
        <v>0.06067856630138297</v>
      </c>
      <c r="I28" s="66">
        <v>1629069</v>
      </c>
      <c r="J28" s="55">
        <v>369769</v>
      </c>
      <c r="K28" s="67">
        <v>0.2269817914403871</v>
      </c>
      <c r="L28" s="60">
        <v>3530807</v>
      </c>
      <c r="M28" s="55">
        <v>789710</v>
      </c>
      <c r="N28" s="56">
        <f>+M28/L28</f>
        <v>0.22366274905425304</v>
      </c>
    </row>
    <row r="29" spans="2:14" ht="15">
      <c r="B29" s="17" t="s">
        <v>15</v>
      </c>
      <c r="C29" s="6">
        <v>94106</v>
      </c>
      <c r="D29" s="9">
        <v>58223</v>
      </c>
      <c r="E29" s="10">
        <f>+D29/C29</f>
        <v>0.6186959386224046</v>
      </c>
      <c r="F29" s="6">
        <v>18682</v>
      </c>
      <c r="G29" s="9">
        <v>9735</v>
      </c>
      <c r="H29" s="10">
        <f>+G29/F29</f>
        <v>0.5210898190771865</v>
      </c>
      <c r="I29" s="22">
        <v>75917</v>
      </c>
      <c r="J29" s="9">
        <v>46345</v>
      </c>
      <c r="K29" s="21">
        <v>0.6104693283454299</v>
      </c>
      <c r="L29" s="6">
        <v>188705</v>
      </c>
      <c r="M29" s="9">
        <v>114303</v>
      </c>
      <c r="N29" s="10">
        <f>+M29/L29</f>
        <v>0.6057232187806364</v>
      </c>
    </row>
    <row r="30" spans="2:14" ht="15">
      <c r="B30" s="18" t="s">
        <v>16</v>
      </c>
      <c r="C30" s="53">
        <v>321664</v>
      </c>
      <c r="D30" s="57">
        <v>102740</v>
      </c>
      <c r="E30" s="58">
        <f>+D30/C30</f>
        <v>0.3194016116195782</v>
      </c>
      <c r="F30" s="53">
        <v>21520</v>
      </c>
      <c r="G30" s="57">
        <v>3388</v>
      </c>
      <c r="H30" s="58">
        <f>+G30/F30</f>
        <v>0.1574349442379182</v>
      </c>
      <c r="I30" s="68">
        <v>301291</v>
      </c>
      <c r="J30" s="57">
        <v>110323</v>
      </c>
      <c r="K30" s="69">
        <v>0.36616759212854016</v>
      </c>
      <c r="L30" s="53">
        <v>644475</v>
      </c>
      <c r="M30" s="57">
        <v>216451</v>
      </c>
      <c r="N30" s="58">
        <f>+M30/L30</f>
        <v>0.3358563171573762</v>
      </c>
    </row>
    <row r="31" spans="2:14" ht="15">
      <c r="B31" s="42"/>
      <c r="C31" s="12"/>
      <c r="D31" s="13"/>
      <c r="E31" s="14"/>
      <c r="F31" s="12"/>
      <c r="G31" s="13"/>
      <c r="H31" s="14"/>
      <c r="I31" s="13"/>
      <c r="J31" s="13"/>
      <c r="K31" s="43"/>
      <c r="L31" s="12"/>
      <c r="M31" s="13"/>
      <c r="N31" s="14"/>
    </row>
    <row r="32" spans="2:14" ht="15">
      <c r="B32" s="3" t="s">
        <v>23</v>
      </c>
      <c r="C32" s="15"/>
      <c r="D32" s="15"/>
      <c r="E32" s="16"/>
      <c r="F32" s="15"/>
      <c r="G32" s="15"/>
      <c r="H32" s="16"/>
      <c r="L32" s="15"/>
      <c r="M32" s="15"/>
      <c r="N32" s="16"/>
    </row>
    <row r="33" spans="2:14" ht="15">
      <c r="B33" s="3" t="s">
        <v>26</v>
      </c>
      <c r="C33" s="15"/>
      <c r="D33" s="15"/>
      <c r="E33" s="16"/>
      <c r="F33" s="15"/>
      <c r="G33" s="15"/>
      <c r="H33" s="16"/>
      <c r="L33" s="15"/>
      <c r="M33" s="15"/>
      <c r="N33" s="16"/>
    </row>
    <row r="34" spans="2:14" ht="15">
      <c r="B34" s="3"/>
      <c r="C34" s="15"/>
      <c r="D34" s="15"/>
      <c r="E34" s="16"/>
      <c r="F34" s="15"/>
      <c r="G34" s="15"/>
      <c r="H34" s="16"/>
      <c r="L34" s="15"/>
      <c r="M34" s="15"/>
      <c r="N34" s="16"/>
    </row>
    <row r="35" spans="2:14" ht="15">
      <c r="B35" s="4" t="s">
        <v>27</v>
      </c>
      <c r="C35" s="15"/>
      <c r="D35" s="15"/>
      <c r="E35" s="16"/>
      <c r="F35" s="15"/>
      <c r="G35" s="15"/>
      <c r="H35" s="16"/>
      <c r="L35" s="15"/>
      <c r="M35" s="15"/>
      <c r="N35" s="16"/>
    </row>
    <row r="36" spans="2:14" ht="26.25" customHeight="1">
      <c r="B36" s="86" t="s">
        <v>32</v>
      </c>
      <c r="C36" s="87"/>
      <c r="D36" s="87"/>
      <c r="E36" s="87"/>
      <c r="F36" s="87"/>
      <c r="G36" s="87"/>
      <c r="H36" s="87"/>
      <c r="I36" s="87"/>
      <c r="J36" s="87"/>
      <c r="K36" s="87"/>
      <c r="L36" s="87"/>
      <c r="M36" s="87"/>
      <c r="N36" s="87"/>
    </row>
    <row r="37" spans="2:14" ht="17.25" customHeight="1">
      <c r="B37" s="19"/>
      <c r="C37" s="19"/>
      <c r="D37" s="19"/>
      <c r="E37" s="19"/>
      <c r="F37" s="19"/>
      <c r="G37" s="19"/>
      <c r="H37" s="19"/>
      <c r="I37" s="19"/>
      <c r="J37" s="19"/>
      <c r="K37" s="19"/>
      <c r="L37" s="19"/>
      <c r="M37" s="19"/>
      <c r="N37" s="19"/>
    </row>
    <row r="38" spans="2:14" ht="47.25" customHeight="1">
      <c r="B38" s="95" t="s">
        <v>36</v>
      </c>
      <c r="C38" s="96"/>
      <c r="D38" s="96"/>
      <c r="E38" s="96"/>
      <c r="F38" s="96"/>
      <c r="G38" s="96"/>
      <c r="H38" s="96"/>
      <c r="I38" s="96"/>
      <c r="J38" s="96"/>
      <c r="K38" s="96"/>
      <c r="L38" s="96"/>
      <c r="M38" s="96"/>
      <c r="N38" s="96"/>
    </row>
    <row r="39" spans="2:14" ht="17.25" customHeight="1">
      <c r="B39" s="19"/>
      <c r="C39" s="19"/>
      <c r="D39" s="19"/>
      <c r="E39" s="19"/>
      <c r="F39" s="19"/>
      <c r="G39" s="19"/>
      <c r="H39" s="19"/>
      <c r="I39" s="19"/>
      <c r="J39" s="19"/>
      <c r="K39" s="19"/>
      <c r="L39" s="19"/>
      <c r="M39" s="19"/>
      <c r="N39" s="19"/>
    </row>
    <row r="40" spans="2:14" ht="17.25" customHeight="1">
      <c r="B40" s="19" t="s">
        <v>28</v>
      </c>
      <c r="C40" s="19"/>
      <c r="D40" s="19"/>
      <c r="E40" s="19"/>
      <c r="F40" s="19"/>
      <c r="G40" s="19"/>
      <c r="H40" s="19"/>
      <c r="I40" s="19"/>
      <c r="J40" s="19"/>
      <c r="K40" s="19"/>
      <c r="L40" s="19"/>
      <c r="M40" s="19"/>
      <c r="N40" s="19"/>
    </row>
    <row r="41" spans="2:14" ht="72.75" customHeight="1">
      <c r="B41" s="87" t="s">
        <v>33</v>
      </c>
      <c r="C41" s="87"/>
      <c r="D41" s="87"/>
      <c r="E41" s="87"/>
      <c r="F41" s="87"/>
      <c r="G41" s="87"/>
      <c r="H41" s="96"/>
      <c r="I41" s="96"/>
      <c r="J41" s="96"/>
      <c r="K41" s="96"/>
      <c r="L41" s="96"/>
      <c r="M41" s="96"/>
      <c r="N41" s="96"/>
    </row>
    <row r="42" spans="2:14" ht="17.25" customHeight="1">
      <c r="B42" s="19"/>
      <c r="C42" s="19"/>
      <c r="D42" s="19"/>
      <c r="E42" s="19"/>
      <c r="F42" s="19"/>
      <c r="G42" s="19"/>
      <c r="H42" s="19"/>
      <c r="I42" s="19"/>
      <c r="J42" s="19"/>
      <c r="K42" s="19"/>
      <c r="L42" s="19"/>
      <c r="M42" s="19"/>
      <c r="N42" s="19"/>
    </row>
    <row r="43" spans="2:3" ht="15">
      <c r="B43" s="3" t="s">
        <v>35</v>
      </c>
      <c r="C43" s="3"/>
    </row>
    <row r="45" spans="2:3" ht="15">
      <c r="B45" s="5"/>
      <c r="C45" s="5"/>
    </row>
  </sheetData>
  <sheetProtection/>
  <mergeCells count="18">
    <mergeCell ref="B36:N36"/>
    <mergeCell ref="L24:N24"/>
    <mergeCell ref="B38:N38"/>
    <mergeCell ref="B24:B25"/>
    <mergeCell ref="B41:N41"/>
    <mergeCell ref="B1:N1"/>
    <mergeCell ref="B2:N2"/>
    <mergeCell ref="B20:N20"/>
    <mergeCell ref="B4:N4"/>
    <mergeCell ref="C24:E24"/>
    <mergeCell ref="F24:H24"/>
    <mergeCell ref="I24:K24"/>
    <mergeCell ref="B22:N22"/>
    <mergeCell ref="B6:B7"/>
    <mergeCell ref="C6:E6"/>
    <mergeCell ref="F6:H6"/>
    <mergeCell ref="I6:K6"/>
    <mergeCell ref="L6:N6"/>
  </mergeCells>
  <printOptions/>
  <pageMargins left="0.7" right="0.7" top="0.75" bottom="0.75" header="0.3" footer="0.3"/>
  <pageSetup fitToHeight="1" fitToWidth="1"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Beccaria</dc:creator>
  <cp:keywords/>
  <dc:description/>
  <cp:lastModifiedBy>usuario</cp:lastModifiedBy>
  <cp:lastPrinted>2017-06-05T19:57:59Z</cp:lastPrinted>
  <dcterms:created xsi:type="dcterms:W3CDTF">2017-05-09T14:48:46Z</dcterms:created>
  <dcterms:modified xsi:type="dcterms:W3CDTF">2017-06-05T19:58:33Z</dcterms:modified>
  <cp:category/>
  <cp:version/>
  <cp:contentType/>
  <cp:contentStatus/>
</cp:coreProperties>
</file>