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6" windowHeight="7128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<sst xmlns="http://schemas.openxmlformats.org/spreadsheetml/2006/main" count="68" uniqueCount="56">
  <si>
    <t>partido</t>
  </si>
  <si>
    <t>Total general</t>
  </si>
  <si>
    <t>Almirante Brown</t>
  </si>
  <si>
    <t>Avellaneda</t>
  </si>
  <si>
    <t>Berazategui</t>
  </si>
  <si>
    <t>Berisso</t>
  </si>
  <si>
    <t>Brandsen</t>
  </si>
  <si>
    <t>Campana</t>
  </si>
  <si>
    <t>Cañuelas</t>
  </si>
  <si>
    <t>Ensenada</t>
  </si>
  <si>
    <t>Escobar</t>
  </si>
  <si>
    <t>Esteban Echeverría</t>
  </si>
  <si>
    <t>Exaltación de la Cruz</t>
  </si>
  <si>
    <t>Ezeiza</t>
  </si>
  <si>
    <t>Florencio Varela</t>
  </si>
  <si>
    <t>General Las Heras</t>
  </si>
  <si>
    <t>General Rodríguez</t>
  </si>
  <si>
    <t>General San Martín</t>
  </si>
  <si>
    <t>Hurlingham</t>
  </si>
  <si>
    <t>Ituzaingó</t>
  </si>
  <si>
    <t>José C. Paz</t>
  </si>
  <si>
    <t>La Matanza</t>
  </si>
  <si>
    <t>La Plata</t>
  </si>
  <si>
    <t>Lanús</t>
  </si>
  <si>
    <t>Lomas de Zamora</t>
  </si>
  <si>
    <t>Luján</t>
  </si>
  <si>
    <t>Malvinas Argentinas</t>
  </si>
  <si>
    <t>Marcos Paz</t>
  </si>
  <si>
    <t>Merlo</t>
  </si>
  <si>
    <t>Moreno</t>
  </si>
  <si>
    <t>Morón</t>
  </si>
  <si>
    <t>Pilar</t>
  </si>
  <si>
    <t>Presidente Perón</t>
  </si>
  <si>
    <t>Quilmes</t>
  </si>
  <si>
    <t>San Fernando</t>
  </si>
  <si>
    <t>San Isidro</t>
  </si>
  <si>
    <t>San Miguel</t>
  </si>
  <si>
    <t>San Vicente</t>
  </si>
  <si>
    <t>Tigre</t>
  </si>
  <si>
    <t>Tres de Febrero</t>
  </si>
  <si>
    <t>Vicente López</t>
  </si>
  <si>
    <t>Zárate</t>
  </si>
  <si>
    <t>Privado</t>
  </si>
  <si>
    <t>Social Comunitario</t>
  </si>
  <si>
    <t>Público</t>
  </si>
  <si>
    <t>Total 24 Partidos</t>
  </si>
  <si>
    <t>Total 16 partidos</t>
  </si>
  <si>
    <t>Discapacidad</t>
  </si>
  <si>
    <t>Formación en cuidados</t>
  </si>
  <si>
    <t>Personas mayores</t>
  </si>
  <si>
    <t>Primera infancia</t>
  </si>
  <si>
    <t>Total RMBA</t>
  </si>
  <si>
    <t>40 partidos de la Región Metropolitana Buenos Aires, 2023</t>
  </si>
  <si>
    <t>Fuente: Mapa Federal del Cuidado. https://mapafederaldelcuidado.mingeneros.gob.ar/</t>
  </si>
  <si>
    <r>
      <rPr>
        <b/>
        <sz val="14"/>
        <color indexed="8"/>
        <rFont val="Calibri"/>
        <family val="2"/>
      </rPr>
      <t xml:space="preserve"> </t>
    </r>
    <r>
      <rPr>
        <b/>
        <sz val="14"/>
        <rFont val="Calibri"/>
        <family val="2"/>
      </rPr>
      <t>Establecimientos de cui</t>
    </r>
    <r>
      <rPr>
        <b/>
        <sz val="14"/>
        <color indexed="8"/>
        <rFont val="Calibri"/>
        <family val="2"/>
      </rPr>
      <t>dados por tipo y sector</t>
    </r>
  </si>
  <si>
    <t>Discapacidad: Son espacios de cuidado que prestan servicios a personas discapacitadas.
Formación en cuidados: Son espacios en los cuales las personas pueden realizar cursos para prestar servicios de cuidados.
Personas mayores: Son espacios de cuidados que prestan servicios a adultos mayores, como geriátricos.
Primera infancia: Son espacios que prestan servicios a niñes menores de ocho años.</t>
  </si>
</sst>
</file>

<file path=xl/styles.xml><?xml version="1.0" encoding="utf-8"?>
<styleSheet xmlns="http://schemas.openxmlformats.org/spreadsheetml/2006/main">
  <numFmts count="1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185C9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rgb="FFABABAB"/>
      </bottom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6" fillId="33" borderId="11" xfId="0" applyFont="1" applyFill="1" applyBorder="1" applyAlignment="1">
      <alignment horizontal="center" vertical="center" wrapText="1"/>
    </xf>
    <xf numFmtId="0" fontId="0" fillId="24" borderId="0" xfId="0" applyFill="1" applyAlignment="1">
      <alignment/>
    </xf>
    <xf numFmtId="3" fontId="40" fillId="0" borderId="12" xfId="0" applyNumberFormat="1" applyFont="1" applyBorder="1" applyAlignment="1">
      <alignment horizontal="left" vertical="center"/>
    </xf>
    <xf numFmtId="3" fontId="40" fillId="0" borderId="0" xfId="0" applyNumberFormat="1" applyFont="1" applyAlignment="1">
      <alignment horizontal="center" vertical="center"/>
    </xf>
    <xf numFmtId="3" fontId="40" fillId="0" borderId="13" xfId="0" applyNumberFormat="1" applyFont="1" applyBorder="1" applyAlignment="1">
      <alignment horizontal="center" vertical="center"/>
    </xf>
    <xf numFmtId="3" fontId="40" fillId="34" borderId="12" xfId="0" applyNumberFormat="1" applyFont="1" applyFill="1" applyBorder="1" applyAlignment="1">
      <alignment horizontal="left" vertical="center"/>
    </xf>
    <xf numFmtId="3" fontId="40" fillId="34" borderId="0" xfId="0" applyNumberFormat="1" applyFont="1" applyFill="1" applyAlignment="1">
      <alignment horizontal="center" vertical="center"/>
    </xf>
    <xf numFmtId="3" fontId="40" fillId="34" borderId="13" xfId="0" applyNumberFormat="1" applyFont="1" applyFill="1" applyBorder="1" applyAlignment="1">
      <alignment horizontal="center" vertical="center"/>
    </xf>
    <xf numFmtId="3" fontId="40" fillId="0" borderId="14" xfId="0" applyNumberFormat="1" applyFont="1" applyBorder="1" applyAlignment="1">
      <alignment horizontal="left" vertical="center"/>
    </xf>
    <xf numFmtId="3" fontId="40" fillId="0" borderId="15" xfId="0" applyNumberFormat="1" applyFont="1" applyBorder="1" applyAlignment="1">
      <alignment horizontal="center" vertical="center"/>
    </xf>
    <xf numFmtId="3" fontId="40" fillId="0" borderId="16" xfId="0" applyNumberFormat="1" applyFont="1" applyBorder="1" applyAlignment="1">
      <alignment horizontal="center" vertical="center"/>
    </xf>
    <xf numFmtId="3" fontId="41" fillId="0" borderId="12" xfId="0" applyNumberFormat="1" applyFont="1" applyBorder="1" applyAlignment="1">
      <alignment horizontal="left" vertical="center"/>
    </xf>
    <xf numFmtId="3" fontId="41" fillId="0" borderId="0" xfId="0" applyNumberFormat="1" applyFont="1" applyAlignment="1">
      <alignment horizontal="center" vertical="center"/>
    </xf>
    <xf numFmtId="3" fontId="41" fillId="0" borderId="13" xfId="0" applyNumberFormat="1" applyFont="1" applyBorder="1" applyAlignment="1">
      <alignment horizontal="center" vertical="center"/>
    </xf>
    <xf numFmtId="0" fontId="39" fillId="0" borderId="0" xfId="0" applyFont="1" applyAlignment="1">
      <alignment/>
    </xf>
    <xf numFmtId="3" fontId="41" fillId="34" borderId="0" xfId="0" applyNumberFormat="1" applyFont="1" applyFill="1" applyAlignment="1">
      <alignment horizontal="center" vertical="center"/>
    </xf>
    <xf numFmtId="3" fontId="41" fillId="34" borderId="12" xfId="0" applyNumberFormat="1" applyFont="1" applyFill="1" applyBorder="1" applyAlignment="1">
      <alignment horizontal="left" vertical="center"/>
    </xf>
    <xf numFmtId="3" fontId="41" fillId="34" borderId="13" xfId="0" applyNumberFormat="1" applyFont="1" applyFill="1" applyBorder="1" applyAlignment="1">
      <alignment horizontal="center" vertical="center"/>
    </xf>
    <xf numFmtId="3" fontId="41" fillId="0" borderId="17" xfId="0" applyNumberFormat="1" applyFont="1" applyBorder="1" applyAlignment="1">
      <alignment horizontal="left" vertical="center"/>
    </xf>
    <xf numFmtId="3" fontId="41" fillId="0" borderId="18" xfId="0" applyNumberFormat="1" applyFont="1" applyBorder="1" applyAlignment="1">
      <alignment horizontal="center" vertical="center"/>
    </xf>
    <xf numFmtId="3" fontId="41" fillId="0" borderId="19" xfId="0" applyNumberFormat="1" applyFont="1" applyBorder="1" applyAlignment="1">
      <alignment horizontal="center" vertical="center"/>
    </xf>
    <xf numFmtId="0" fontId="42" fillId="0" borderId="0" xfId="0" applyFont="1" applyAlignment="1">
      <alignment/>
    </xf>
    <xf numFmtId="0" fontId="26" fillId="33" borderId="20" xfId="0" applyFont="1" applyFill="1" applyBorder="1" applyAlignment="1">
      <alignment horizontal="center" vertical="center" wrapText="1"/>
    </xf>
    <xf numFmtId="0" fontId="26" fillId="33" borderId="21" xfId="0" applyFont="1" applyFill="1" applyBorder="1" applyAlignment="1">
      <alignment horizontal="center" vertical="center" wrapText="1"/>
    </xf>
    <xf numFmtId="0" fontId="26" fillId="33" borderId="22" xfId="0" applyFont="1" applyFill="1" applyBorder="1" applyAlignment="1">
      <alignment horizontal="center" vertical="center" wrapText="1"/>
    </xf>
    <xf numFmtId="0" fontId="26" fillId="33" borderId="11" xfId="0" applyFont="1" applyFill="1" applyBorder="1" applyAlignment="1">
      <alignment horizontal="center" vertical="center" wrapText="1"/>
    </xf>
    <xf numFmtId="0" fontId="26" fillId="33" borderId="23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 vertical="center" wrapText="1"/>
    </xf>
    <xf numFmtId="0" fontId="42" fillId="0" borderId="0" xfId="0" applyFont="1" applyAlignment="1">
      <alignment horizontal="lef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4:T56"/>
  <sheetViews>
    <sheetView showGridLines="0" tabSelected="1" zoomScalePageLayoutView="0" workbookViewId="0" topLeftCell="A1">
      <selection activeCell="I55" sqref="I55"/>
    </sheetView>
  </sheetViews>
  <sheetFormatPr defaultColWidth="11.421875" defaultRowHeight="15"/>
  <cols>
    <col min="3" max="3" width="17.8515625" style="0" bestFit="1" customWidth="1"/>
    <col min="4" max="18" width="13.57421875" style="0" customWidth="1"/>
  </cols>
  <sheetData>
    <row r="4" spans="5:12" ht="18">
      <c r="E4" s="29" t="s">
        <v>54</v>
      </c>
      <c r="F4" s="30"/>
      <c r="G4" s="30"/>
      <c r="H4" s="30"/>
      <c r="I4" s="30"/>
      <c r="J4" s="30"/>
      <c r="K4" s="30"/>
      <c r="L4" s="30"/>
    </row>
    <row r="5" spans="5:12" ht="14.25">
      <c r="E5" s="31" t="s">
        <v>52</v>
      </c>
      <c r="F5" s="31"/>
      <c r="G5" s="31"/>
      <c r="H5" s="31"/>
      <c r="I5" s="31"/>
      <c r="J5" s="31"/>
      <c r="K5" s="31"/>
      <c r="L5" s="31"/>
    </row>
    <row r="6" spans="5:12" ht="14.25">
      <c r="E6" s="31"/>
      <c r="F6" s="31"/>
      <c r="G6" s="31"/>
      <c r="H6" s="31"/>
      <c r="I6" s="31"/>
      <c r="J6" s="31"/>
      <c r="K6" s="31"/>
      <c r="L6" s="31"/>
    </row>
    <row r="8" spans="3:18" ht="1.5" customHeight="1"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spans="3:20" ht="28.5" customHeight="1">
      <c r="C9" s="27" t="s">
        <v>0</v>
      </c>
      <c r="D9" s="24" t="s">
        <v>47</v>
      </c>
      <c r="E9" s="25"/>
      <c r="F9" s="26"/>
      <c r="G9" s="24" t="s">
        <v>48</v>
      </c>
      <c r="H9" s="25"/>
      <c r="I9" s="26"/>
      <c r="J9" s="24" t="s">
        <v>49</v>
      </c>
      <c r="K9" s="25"/>
      <c r="L9" s="26"/>
      <c r="M9" s="24" t="s">
        <v>50</v>
      </c>
      <c r="N9" s="25"/>
      <c r="O9" s="26"/>
      <c r="P9" s="24" t="s">
        <v>1</v>
      </c>
      <c r="Q9" s="25"/>
      <c r="R9" s="26"/>
      <c r="S9" s="1"/>
      <c r="T9" s="1"/>
    </row>
    <row r="10" spans="3:18" ht="28.5">
      <c r="C10" s="28"/>
      <c r="D10" s="2" t="s">
        <v>42</v>
      </c>
      <c r="E10" s="2" t="s">
        <v>44</v>
      </c>
      <c r="F10" s="2" t="s">
        <v>43</v>
      </c>
      <c r="G10" s="2" t="s">
        <v>42</v>
      </c>
      <c r="H10" s="2" t="s">
        <v>44</v>
      </c>
      <c r="I10" s="2" t="s">
        <v>43</v>
      </c>
      <c r="J10" s="2" t="s">
        <v>42</v>
      </c>
      <c r="K10" s="2" t="s">
        <v>44</v>
      </c>
      <c r="L10" s="2" t="s">
        <v>43</v>
      </c>
      <c r="M10" s="2" t="s">
        <v>42</v>
      </c>
      <c r="N10" s="2" t="s">
        <v>44</v>
      </c>
      <c r="O10" s="2" t="s">
        <v>43</v>
      </c>
      <c r="P10" s="2" t="s">
        <v>42</v>
      </c>
      <c r="Q10" s="2" t="s">
        <v>44</v>
      </c>
      <c r="R10" s="2" t="s">
        <v>43</v>
      </c>
    </row>
    <row r="11" spans="3:18" ht="14.25">
      <c r="C11" s="10" t="s">
        <v>2</v>
      </c>
      <c r="D11" s="11">
        <v>29</v>
      </c>
      <c r="E11" s="11">
        <v>10</v>
      </c>
      <c r="F11" s="11">
        <v>0</v>
      </c>
      <c r="G11" s="11">
        <v>0</v>
      </c>
      <c r="H11" s="11">
        <v>3</v>
      </c>
      <c r="I11" s="11">
        <v>4</v>
      </c>
      <c r="J11" s="11">
        <v>43</v>
      </c>
      <c r="K11" s="11">
        <v>3</v>
      </c>
      <c r="L11" s="11">
        <v>0</v>
      </c>
      <c r="M11" s="11">
        <v>66</v>
      </c>
      <c r="N11" s="11">
        <v>70</v>
      </c>
      <c r="O11" s="11">
        <v>14</v>
      </c>
      <c r="P11" s="11">
        <v>138</v>
      </c>
      <c r="Q11" s="11">
        <v>87</v>
      </c>
      <c r="R11" s="12">
        <v>17</v>
      </c>
    </row>
    <row r="12" spans="3:18" ht="14.25">
      <c r="C12" s="7" t="s">
        <v>3</v>
      </c>
      <c r="D12" s="8">
        <v>27</v>
      </c>
      <c r="E12" s="8">
        <v>10</v>
      </c>
      <c r="F12" s="8">
        <v>0</v>
      </c>
      <c r="G12" s="8">
        <v>0</v>
      </c>
      <c r="H12" s="8">
        <v>3</v>
      </c>
      <c r="I12" s="8">
        <v>11</v>
      </c>
      <c r="J12" s="8">
        <v>32</v>
      </c>
      <c r="K12" s="8">
        <v>2</v>
      </c>
      <c r="L12" s="8">
        <v>0</v>
      </c>
      <c r="M12" s="8">
        <v>47</v>
      </c>
      <c r="N12" s="8">
        <v>78</v>
      </c>
      <c r="O12" s="8">
        <v>28</v>
      </c>
      <c r="P12" s="8">
        <v>106</v>
      </c>
      <c r="Q12" s="8">
        <v>101</v>
      </c>
      <c r="R12" s="9">
        <v>31</v>
      </c>
    </row>
    <row r="13" spans="3:18" ht="14.25">
      <c r="C13" s="4" t="s">
        <v>4</v>
      </c>
      <c r="D13" s="5">
        <v>17</v>
      </c>
      <c r="E13" s="5">
        <v>4</v>
      </c>
      <c r="F13" s="5">
        <v>0</v>
      </c>
      <c r="G13" s="5">
        <v>1</v>
      </c>
      <c r="H13" s="5">
        <v>3</v>
      </c>
      <c r="I13" s="5">
        <v>3</v>
      </c>
      <c r="J13" s="5">
        <v>15</v>
      </c>
      <c r="K13" s="5">
        <v>2</v>
      </c>
      <c r="L13" s="5">
        <v>0</v>
      </c>
      <c r="M13" s="5">
        <v>40</v>
      </c>
      <c r="N13" s="5">
        <v>65</v>
      </c>
      <c r="O13" s="5">
        <v>5</v>
      </c>
      <c r="P13" s="5">
        <v>73</v>
      </c>
      <c r="Q13" s="5">
        <v>74</v>
      </c>
      <c r="R13" s="6">
        <v>8</v>
      </c>
    </row>
    <row r="14" spans="3:18" ht="14.25">
      <c r="C14" s="7" t="s">
        <v>11</v>
      </c>
      <c r="D14" s="8">
        <v>35</v>
      </c>
      <c r="E14" s="8">
        <v>6</v>
      </c>
      <c r="F14" s="8">
        <v>1</v>
      </c>
      <c r="G14" s="8">
        <v>0</v>
      </c>
      <c r="H14" s="8">
        <v>2</v>
      </c>
      <c r="I14" s="8">
        <v>5</v>
      </c>
      <c r="J14" s="8">
        <v>10</v>
      </c>
      <c r="K14" s="8">
        <v>1</v>
      </c>
      <c r="L14" s="8">
        <v>0</v>
      </c>
      <c r="M14" s="8">
        <v>36</v>
      </c>
      <c r="N14" s="8">
        <v>39</v>
      </c>
      <c r="O14" s="8">
        <v>3</v>
      </c>
      <c r="P14" s="8">
        <v>81</v>
      </c>
      <c r="Q14" s="8">
        <v>51</v>
      </c>
      <c r="R14" s="9">
        <v>6</v>
      </c>
    </row>
    <row r="15" spans="3:18" ht="14.25">
      <c r="C15" s="4" t="s">
        <v>13</v>
      </c>
      <c r="D15" s="5">
        <v>5</v>
      </c>
      <c r="E15" s="5">
        <v>4</v>
      </c>
      <c r="F15" s="5">
        <v>0</v>
      </c>
      <c r="G15" s="5">
        <v>0</v>
      </c>
      <c r="H15" s="5">
        <v>2</v>
      </c>
      <c r="I15" s="5">
        <v>2</v>
      </c>
      <c r="J15" s="5">
        <v>5</v>
      </c>
      <c r="K15" s="5">
        <v>1</v>
      </c>
      <c r="L15" s="5">
        <v>0</v>
      </c>
      <c r="M15" s="5">
        <v>22</v>
      </c>
      <c r="N15" s="5">
        <v>29</v>
      </c>
      <c r="O15" s="5">
        <v>0</v>
      </c>
      <c r="P15" s="5">
        <v>32</v>
      </c>
      <c r="Q15" s="5">
        <v>36</v>
      </c>
      <c r="R15" s="6">
        <v>2</v>
      </c>
    </row>
    <row r="16" spans="3:18" ht="14.25">
      <c r="C16" s="7" t="s">
        <v>14</v>
      </c>
      <c r="D16" s="8">
        <v>21</v>
      </c>
      <c r="E16" s="8">
        <v>4</v>
      </c>
      <c r="F16" s="8">
        <v>0</v>
      </c>
      <c r="G16" s="8">
        <v>0</v>
      </c>
      <c r="H16" s="8">
        <v>3</v>
      </c>
      <c r="I16" s="8">
        <v>5</v>
      </c>
      <c r="J16" s="8">
        <v>9</v>
      </c>
      <c r="K16" s="8">
        <v>4</v>
      </c>
      <c r="L16" s="8">
        <v>0</v>
      </c>
      <c r="M16" s="8">
        <v>35</v>
      </c>
      <c r="N16" s="8">
        <v>63</v>
      </c>
      <c r="O16" s="8">
        <v>23</v>
      </c>
      <c r="P16" s="8">
        <v>65</v>
      </c>
      <c r="Q16" s="8">
        <v>76</v>
      </c>
      <c r="R16" s="9">
        <v>26</v>
      </c>
    </row>
    <row r="17" spans="3:18" ht="14.25">
      <c r="C17" s="4" t="s">
        <v>17</v>
      </c>
      <c r="D17" s="5">
        <v>35</v>
      </c>
      <c r="E17" s="5">
        <v>4</v>
      </c>
      <c r="F17" s="5">
        <v>0</v>
      </c>
      <c r="G17" s="5">
        <v>1</v>
      </c>
      <c r="H17" s="5">
        <v>1</v>
      </c>
      <c r="I17" s="5">
        <v>6</v>
      </c>
      <c r="J17" s="5">
        <v>78</v>
      </c>
      <c r="K17" s="5">
        <v>7</v>
      </c>
      <c r="L17" s="5">
        <v>0</v>
      </c>
      <c r="M17" s="5">
        <v>46</v>
      </c>
      <c r="N17" s="5">
        <v>53</v>
      </c>
      <c r="O17" s="5">
        <v>21</v>
      </c>
      <c r="P17" s="5">
        <v>160</v>
      </c>
      <c r="Q17" s="5">
        <v>70</v>
      </c>
      <c r="R17" s="6">
        <v>22</v>
      </c>
    </row>
    <row r="18" spans="3:18" ht="14.25">
      <c r="C18" s="7" t="s">
        <v>18</v>
      </c>
      <c r="D18" s="8">
        <v>24</v>
      </c>
      <c r="E18" s="8">
        <v>3</v>
      </c>
      <c r="F18" s="8">
        <v>0</v>
      </c>
      <c r="G18" s="8">
        <v>0</v>
      </c>
      <c r="H18" s="8">
        <v>0</v>
      </c>
      <c r="I18" s="8">
        <v>2</v>
      </c>
      <c r="J18" s="8">
        <v>15</v>
      </c>
      <c r="K18" s="8">
        <v>1</v>
      </c>
      <c r="L18" s="8">
        <v>0</v>
      </c>
      <c r="M18" s="8">
        <v>20</v>
      </c>
      <c r="N18" s="8">
        <v>29</v>
      </c>
      <c r="O18" s="8">
        <v>1</v>
      </c>
      <c r="P18" s="8">
        <v>59</v>
      </c>
      <c r="Q18" s="8">
        <v>35</v>
      </c>
      <c r="R18" s="9">
        <v>1</v>
      </c>
    </row>
    <row r="19" spans="3:18" ht="14.25">
      <c r="C19" s="4" t="s">
        <v>19</v>
      </c>
      <c r="D19" s="5">
        <v>32</v>
      </c>
      <c r="E19" s="5">
        <v>3</v>
      </c>
      <c r="F19" s="5">
        <v>0</v>
      </c>
      <c r="G19" s="5">
        <v>0</v>
      </c>
      <c r="H19" s="5">
        <v>1</v>
      </c>
      <c r="I19" s="5">
        <v>5</v>
      </c>
      <c r="J19" s="5">
        <v>28</v>
      </c>
      <c r="K19" s="5">
        <v>3</v>
      </c>
      <c r="L19" s="5">
        <v>0</v>
      </c>
      <c r="M19" s="5">
        <v>27</v>
      </c>
      <c r="N19" s="5">
        <v>23</v>
      </c>
      <c r="O19" s="5">
        <v>6</v>
      </c>
      <c r="P19" s="5">
        <v>87</v>
      </c>
      <c r="Q19" s="5">
        <v>34</v>
      </c>
      <c r="R19" s="6">
        <v>7</v>
      </c>
    </row>
    <row r="20" spans="3:18" ht="14.25">
      <c r="C20" s="7" t="s">
        <v>20</v>
      </c>
      <c r="D20" s="8">
        <v>7</v>
      </c>
      <c r="E20" s="8">
        <v>3</v>
      </c>
      <c r="F20" s="8">
        <v>0</v>
      </c>
      <c r="G20" s="8">
        <v>0</v>
      </c>
      <c r="H20" s="8">
        <v>3</v>
      </c>
      <c r="I20" s="8">
        <v>3</v>
      </c>
      <c r="J20" s="8">
        <v>8</v>
      </c>
      <c r="K20" s="8">
        <v>2</v>
      </c>
      <c r="L20" s="8">
        <v>0</v>
      </c>
      <c r="M20" s="8">
        <v>31</v>
      </c>
      <c r="N20" s="8">
        <v>28</v>
      </c>
      <c r="O20" s="8">
        <v>11</v>
      </c>
      <c r="P20" s="8">
        <v>46</v>
      </c>
      <c r="Q20" s="8">
        <v>36</v>
      </c>
      <c r="R20" s="9">
        <v>14</v>
      </c>
    </row>
    <row r="21" spans="3:18" ht="14.25">
      <c r="C21" s="4" t="s">
        <v>21</v>
      </c>
      <c r="D21" s="5">
        <v>39</v>
      </c>
      <c r="E21" s="5">
        <v>20</v>
      </c>
      <c r="F21" s="5">
        <v>0</v>
      </c>
      <c r="G21" s="5">
        <v>0</v>
      </c>
      <c r="H21" s="5">
        <v>1</v>
      </c>
      <c r="I21" s="5">
        <v>21</v>
      </c>
      <c r="J21" s="5">
        <v>62</v>
      </c>
      <c r="K21" s="5">
        <v>6</v>
      </c>
      <c r="L21" s="5">
        <v>1</v>
      </c>
      <c r="M21" s="5">
        <v>147</v>
      </c>
      <c r="N21" s="5">
        <v>178</v>
      </c>
      <c r="O21" s="5">
        <v>103</v>
      </c>
      <c r="P21" s="5">
        <v>248</v>
      </c>
      <c r="Q21" s="5">
        <v>225</v>
      </c>
      <c r="R21" s="6">
        <v>105</v>
      </c>
    </row>
    <row r="22" spans="3:18" ht="14.25">
      <c r="C22" s="7" t="s">
        <v>23</v>
      </c>
      <c r="D22" s="8">
        <v>44</v>
      </c>
      <c r="E22" s="8">
        <v>8</v>
      </c>
      <c r="F22" s="8">
        <v>0</v>
      </c>
      <c r="G22" s="8">
        <v>0</v>
      </c>
      <c r="H22" s="8">
        <v>2</v>
      </c>
      <c r="I22" s="8">
        <v>4</v>
      </c>
      <c r="J22" s="8">
        <v>55</v>
      </c>
      <c r="K22" s="8">
        <v>5</v>
      </c>
      <c r="L22" s="8">
        <v>0</v>
      </c>
      <c r="M22" s="8">
        <v>55</v>
      </c>
      <c r="N22" s="8">
        <v>67</v>
      </c>
      <c r="O22" s="8">
        <v>13</v>
      </c>
      <c r="P22" s="8">
        <v>154</v>
      </c>
      <c r="Q22" s="8">
        <v>84</v>
      </c>
      <c r="R22" s="9">
        <v>15</v>
      </c>
    </row>
    <row r="23" spans="3:18" ht="14.25">
      <c r="C23" s="4" t="s">
        <v>24</v>
      </c>
      <c r="D23" s="5">
        <v>64</v>
      </c>
      <c r="E23" s="5">
        <v>9</v>
      </c>
      <c r="F23" s="5">
        <v>0</v>
      </c>
      <c r="G23" s="5">
        <v>0</v>
      </c>
      <c r="H23" s="5">
        <v>1</v>
      </c>
      <c r="I23" s="5">
        <v>11</v>
      </c>
      <c r="J23" s="5">
        <v>54</v>
      </c>
      <c r="K23" s="5">
        <v>3</v>
      </c>
      <c r="L23" s="5">
        <v>0</v>
      </c>
      <c r="M23" s="5">
        <v>94</v>
      </c>
      <c r="N23" s="5">
        <v>75</v>
      </c>
      <c r="O23" s="5">
        <v>34</v>
      </c>
      <c r="P23" s="5">
        <v>212</v>
      </c>
      <c r="Q23" s="5">
        <v>98</v>
      </c>
      <c r="R23" s="6">
        <v>35</v>
      </c>
    </row>
    <row r="24" spans="3:18" ht="14.25">
      <c r="C24" s="7" t="s">
        <v>26</v>
      </c>
      <c r="D24" s="8">
        <v>8</v>
      </c>
      <c r="E24" s="8">
        <v>2</v>
      </c>
      <c r="F24" s="8">
        <v>0</v>
      </c>
      <c r="G24" s="8">
        <v>1</v>
      </c>
      <c r="H24" s="8">
        <v>2</v>
      </c>
      <c r="I24" s="8">
        <v>5</v>
      </c>
      <c r="J24" s="8">
        <v>9</v>
      </c>
      <c r="K24" s="8">
        <v>3</v>
      </c>
      <c r="L24" s="8">
        <v>0</v>
      </c>
      <c r="M24" s="8">
        <v>47</v>
      </c>
      <c r="N24" s="8">
        <v>30</v>
      </c>
      <c r="O24" s="8">
        <v>10</v>
      </c>
      <c r="P24" s="8">
        <v>65</v>
      </c>
      <c r="Q24" s="8">
        <v>40</v>
      </c>
      <c r="R24" s="9">
        <v>12</v>
      </c>
    </row>
    <row r="25" spans="3:18" ht="14.25">
      <c r="C25" s="4" t="s">
        <v>28</v>
      </c>
      <c r="D25" s="5">
        <v>14</v>
      </c>
      <c r="E25" s="5">
        <v>4</v>
      </c>
      <c r="F25" s="5">
        <v>0</v>
      </c>
      <c r="G25" s="5">
        <v>1</v>
      </c>
      <c r="H25" s="5">
        <v>1</v>
      </c>
      <c r="I25" s="5">
        <v>3</v>
      </c>
      <c r="J25" s="5">
        <v>12</v>
      </c>
      <c r="K25" s="5">
        <v>2</v>
      </c>
      <c r="L25" s="5">
        <v>0</v>
      </c>
      <c r="M25" s="5">
        <v>50</v>
      </c>
      <c r="N25" s="5">
        <v>65</v>
      </c>
      <c r="O25" s="5">
        <v>24</v>
      </c>
      <c r="P25" s="5">
        <v>77</v>
      </c>
      <c r="Q25" s="5">
        <v>74</v>
      </c>
      <c r="R25" s="6">
        <v>25</v>
      </c>
    </row>
    <row r="26" spans="3:18" ht="14.25">
      <c r="C26" s="7" t="s">
        <v>29</v>
      </c>
      <c r="D26" s="8">
        <v>28</v>
      </c>
      <c r="E26" s="8">
        <v>8</v>
      </c>
      <c r="F26" s="8">
        <v>0</v>
      </c>
      <c r="G26" s="8">
        <v>0</v>
      </c>
      <c r="H26" s="8">
        <v>2</v>
      </c>
      <c r="I26" s="8">
        <v>5</v>
      </c>
      <c r="J26" s="8">
        <v>17</v>
      </c>
      <c r="K26" s="8">
        <v>1</v>
      </c>
      <c r="L26" s="8">
        <v>0</v>
      </c>
      <c r="M26" s="8">
        <v>50</v>
      </c>
      <c r="N26" s="8">
        <v>70</v>
      </c>
      <c r="O26" s="8">
        <v>23</v>
      </c>
      <c r="P26" s="8">
        <v>95</v>
      </c>
      <c r="Q26" s="8">
        <v>84</v>
      </c>
      <c r="R26" s="9">
        <v>25</v>
      </c>
    </row>
    <row r="27" spans="3:18" ht="14.25">
      <c r="C27" s="4" t="s">
        <v>30</v>
      </c>
      <c r="D27" s="5">
        <v>66</v>
      </c>
      <c r="E27" s="5">
        <v>9</v>
      </c>
      <c r="F27" s="5">
        <v>0</v>
      </c>
      <c r="G27" s="5">
        <v>0</v>
      </c>
      <c r="H27" s="5">
        <v>1</v>
      </c>
      <c r="I27" s="5">
        <v>7</v>
      </c>
      <c r="J27" s="5">
        <v>57</v>
      </c>
      <c r="K27" s="5">
        <v>2</v>
      </c>
      <c r="L27" s="5">
        <v>0</v>
      </c>
      <c r="M27" s="5">
        <v>50</v>
      </c>
      <c r="N27" s="5">
        <v>52</v>
      </c>
      <c r="O27" s="5">
        <v>7</v>
      </c>
      <c r="P27" s="5">
        <v>173</v>
      </c>
      <c r="Q27" s="5">
        <v>70</v>
      </c>
      <c r="R27" s="6">
        <v>8</v>
      </c>
    </row>
    <row r="28" spans="3:18" ht="14.25">
      <c r="C28" s="7" t="s">
        <v>33</v>
      </c>
      <c r="D28" s="8">
        <v>53</v>
      </c>
      <c r="E28" s="8">
        <v>7</v>
      </c>
      <c r="F28" s="8">
        <v>0</v>
      </c>
      <c r="G28" s="8">
        <v>1</v>
      </c>
      <c r="H28" s="8">
        <v>2</v>
      </c>
      <c r="I28" s="8">
        <v>5</v>
      </c>
      <c r="J28" s="8">
        <v>37</v>
      </c>
      <c r="K28" s="8">
        <v>3</v>
      </c>
      <c r="L28" s="8">
        <v>0</v>
      </c>
      <c r="M28" s="8">
        <v>85</v>
      </c>
      <c r="N28" s="8">
        <v>83</v>
      </c>
      <c r="O28" s="8">
        <v>22</v>
      </c>
      <c r="P28" s="8">
        <v>176</v>
      </c>
      <c r="Q28" s="8">
        <v>98</v>
      </c>
      <c r="R28" s="9">
        <v>24</v>
      </c>
    </row>
    <row r="29" spans="3:18" ht="14.25">
      <c r="C29" s="4" t="s">
        <v>34</v>
      </c>
      <c r="D29" s="5">
        <v>11</v>
      </c>
      <c r="E29" s="5">
        <v>5</v>
      </c>
      <c r="F29" s="5">
        <v>0</v>
      </c>
      <c r="G29" s="5">
        <v>0</v>
      </c>
      <c r="H29" s="5">
        <v>1</v>
      </c>
      <c r="I29" s="5">
        <v>3</v>
      </c>
      <c r="J29" s="5">
        <v>21</v>
      </c>
      <c r="K29" s="5">
        <v>1</v>
      </c>
      <c r="L29" s="5">
        <v>0</v>
      </c>
      <c r="M29" s="5">
        <v>35</v>
      </c>
      <c r="N29" s="5">
        <v>35</v>
      </c>
      <c r="O29" s="5">
        <v>8</v>
      </c>
      <c r="P29" s="5">
        <v>67</v>
      </c>
      <c r="Q29" s="5">
        <v>44</v>
      </c>
      <c r="R29" s="6">
        <v>9</v>
      </c>
    </row>
    <row r="30" spans="3:18" ht="14.25">
      <c r="C30" s="7" t="s">
        <v>35</v>
      </c>
      <c r="D30" s="8">
        <v>44</v>
      </c>
      <c r="E30" s="8">
        <v>6</v>
      </c>
      <c r="F30" s="8">
        <v>0</v>
      </c>
      <c r="G30" s="8">
        <v>0</v>
      </c>
      <c r="H30" s="8">
        <v>0</v>
      </c>
      <c r="I30" s="8">
        <v>3</v>
      </c>
      <c r="J30" s="8">
        <v>31</v>
      </c>
      <c r="K30" s="8">
        <v>1</v>
      </c>
      <c r="L30" s="8">
        <v>0</v>
      </c>
      <c r="M30" s="8">
        <v>77</v>
      </c>
      <c r="N30" s="8">
        <v>26</v>
      </c>
      <c r="O30" s="8">
        <v>22</v>
      </c>
      <c r="P30" s="8">
        <v>152</v>
      </c>
      <c r="Q30" s="8">
        <v>36</v>
      </c>
      <c r="R30" s="9">
        <v>22</v>
      </c>
    </row>
    <row r="31" spans="3:18" ht="14.25">
      <c r="C31" s="4" t="s">
        <v>36</v>
      </c>
      <c r="D31" s="5">
        <v>45</v>
      </c>
      <c r="E31" s="5">
        <v>4</v>
      </c>
      <c r="F31" s="5">
        <v>0</v>
      </c>
      <c r="G31" s="5">
        <v>0</v>
      </c>
      <c r="H31" s="5">
        <v>3</v>
      </c>
      <c r="I31" s="5">
        <v>3</v>
      </c>
      <c r="J31" s="5">
        <v>16</v>
      </c>
      <c r="K31" s="5">
        <v>2</v>
      </c>
      <c r="L31" s="5">
        <v>0</v>
      </c>
      <c r="M31" s="5">
        <v>57</v>
      </c>
      <c r="N31" s="5">
        <v>34</v>
      </c>
      <c r="O31" s="5">
        <v>10</v>
      </c>
      <c r="P31" s="5">
        <v>118</v>
      </c>
      <c r="Q31" s="5">
        <v>43</v>
      </c>
      <c r="R31" s="6">
        <v>13</v>
      </c>
    </row>
    <row r="32" spans="3:18" ht="14.25">
      <c r="C32" s="7" t="s">
        <v>38</v>
      </c>
      <c r="D32" s="8">
        <v>37</v>
      </c>
      <c r="E32" s="8">
        <v>5</v>
      </c>
      <c r="F32" s="8">
        <v>0</v>
      </c>
      <c r="G32" s="8">
        <v>0</v>
      </c>
      <c r="H32" s="8">
        <v>3</v>
      </c>
      <c r="I32" s="8">
        <v>6</v>
      </c>
      <c r="J32" s="8">
        <v>10</v>
      </c>
      <c r="K32" s="8">
        <v>2</v>
      </c>
      <c r="L32" s="8">
        <v>0</v>
      </c>
      <c r="M32" s="8">
        <v>74</v>
      </c>
      <c r="N32" s="8">
        <v>51</v>
      </c>
      <c r="O32" s="8">
        <v>20</v>
      </c>
      <c r="P32" s="8">
        <v>121</v>
      </c>
      <c r="Q32" s="8">
        <v>64</v>
      </c>
      <c r="R32" s="9">
        <v>23</v>
      </c>
    </row>
    <row r="33" spans="3:18" ht="14.25">
      <c r="C33" s="4" t="s">
        <v>39</v>
      </c>
      <c r="D33" s="5">
        <v>11</v>
      </c>
      <c r="E33" s="5">
        <v>8</v>
      </c>
      <c r="F33" s="5">
        <v>0</v>
      </c>
      <c r="G33" s="5">
        <v>0</v>
      </c>
      <c r="H33" s="5">
        <v>4</v>
      </c>
      <c r="I33" s="5">
        <v>8</v>
      </c>
      <c r="J33" s="5">
        <v>36</v>
      </c>
      <c r="K33" s="5">
        <v>2</v>
      </c>
      <c r="L33" s="5">
        <v>0</v>
      </c>
      <c r="M33" s="5">
        <v>50</v>
      </c>
      <c r="N33" s="5">
        <v>60</v>
      </c>
      <c r="O33" s="5">
        <v>5</v>
      </c>
      <c r="P33" s="5">
        <v>97</v>
      </c>
      <c r="Q33" s="5">
        <v>78</v>
      </c>
      <c r="R33" s="6">
        <v>9</v>
      </c>
    </row>
    <row r="34" spans="3:18" ht="14.25">
      <c r="C34" s="7" t="s">
        <v>40</v>
      </c>
      <c r="D34" s="8">
        <v>38</v>
      </c>
      <c r="E34" s="8">
        <v>5</v>
      </c>
      <c r="F34" s="8">
        <v>0</v>
      </c>
      <c r="G34" s="8">
        <v>1</v>
      </c>
      <c r="H34" s="8">
        <v>1</v>
      </c>
      <c r="I34" s="8">
        <v>2</v>
      </c>
      <c r="J34" s="8">
        <v>48</v>
      </c>
      <c r="K34" s="8">
        <v>2</v>
      </c>
      <c r="L34" s="8">
        <v>0</v>
      </c>
      <c r="M34" s="8">
        <v>65</v>
      </c>
      <c r="N34" s="8">
        <v>47</v>
      </c>
      <c r="O34" s="8">
        <v>11</v>
      </c>
      <c r="P34" s="8">
        <v>152</v>
      </c>
      <c r="Q34" s="8">
        <v>56</v>
      </c>
      <c r="R34" s="9">
        <v>12</v>
      </c>
    </row>
    <row r="35" spans="3:18" ht="14.25">
      <c r="C35" s="13" t="s">
        <v>45</v>
      </c>
      <c r="D35" s="14">
        <f>+SUM(D11:D34)</f>
        <v>734</v>
      </c>
      <c r="E35" s="14">
        <f aca="true" t="shared" si="0" ref="E35:R35">+SUM(E11:E34)</f>
        <v>151</v>
      </c>
      <c r="F35" s="14">
        <f t="shared" si="0"/>
        <v>1</v>
      </c>
      <c r="G35" s="14">
        <f t="shared" si="0"/>
        <v>6</v>
      </c>
      <c r="H35" s="14">
        <f t="shared" si="0"/>
        <v>45</v>
      </c>
      <c r="I35" s="14">
        <f t="shared" si="0"/>
        <v>132</v>
      </c>
      <c r="J35" s="14">
        <f t="shared" si="0"/>
        <v>708</v>
      </c>
      <c r="K35" s="14">
        <f t="shared" si="0"/>
        <v>61</v>
      </c>
      <c r="L35" s="14">
        <f t="shared" si="0"/>
        <v>1</v>
      </c>
      <c r="M35" s="14">
        <f t="shared" si="0"/>
        <v>1306</v>
      </c>
      <c r="N35" s="14">
        <f t="shared" si="0"/>
        <v>1350</v>
      </c>
      <c r="O35" s="14">
        <f t="shared" si="0"/>
        <v>424</v>
      </c>
      <c r="P35" s="14">
        <f t="shared" si="0"/>
        <v>2754</v>
      </c>
      <c r="Q35" s="14">
        <f t="shared" si="0"/>
        <v>1694</v>
      </c>
      <c r="R35" s="15">
        <f t="shared" si="0"/>
        <v>471</v>
      </c>
    </row>
    <row r="36" spans="3:18" ht="14.25">
      <c r="C36" s="7" t="s">
        <v>5</v>
      </c>
      <c r="D36" s="8">
        <v>2</v>
      </c>
      <c r="E36" s="8">
        <v>2</v>
      </c>
      <c r="F36" s="8">
        <v>0</v>
      </c>
      <c r="G36" s="8">
        <v>0</v>
      </c>
      <c r="H36" s="8">
        <v>1</v>
      </c>
      <c r="I36" s="8">
        <v>5</v>
      </c>
      <c r="J36" s="8">
        <v>10</v>
      </c>
      <c r="K36" s="8">
        <v>3</v>
      </c>
      <c r="L36" s="8">
        <v>0</v>
      </c>
      <c r="M36" s="8">
        <v>9</v>
      </c>
      <c r="N36" s="8">
        <v>20</v>
      </c>
      <c r="O36" s="8">
        <v>2</v>
      </c>
      <c r="P36" s="8">
        <v>21</v>
      </c>
      <c r="Q36" s="8">
        <v>30</v>
      </c>
      <c r="R36" s="9">
        <v>3</v>
      </c>
    </row>
    <row r="37" spans="3:18" ht="14.25">
      <c r="C37" s="4" t="s">
        <v>6</v>
      </c>
      <c r="D37" s="5">
        <v>1</v>
      </c>
      <c r="E37" s="5">
        <v>1</v>
      </c>
      <c r="F37" s="5">
        <v>0</v>
      </c>
      <c r="G37" s="5">
        <v>0</v>
      </c>
      <c r="H37" s="5">
        <v>0</v>
      </c>
      <c r="I37" s="5">
        <v>2</v>
      </c>
      <c r="J37" s="5">
        <v>2</v>
      </c>
      <c r="K37" s="5">
        <v>1</v>
      </c>
      <c r="L37" s="5">
        <v>0</v>
      </c>
      <c r="M37" s="5">
        <v>3</v>
      </c>
      <c r="N37" s="5">
        <v>16</v>
      </c>
      <c r="O37" s="5">
        <v>5</v>
      </c>
      <c r="P37" s="5">
        <v>6</v>
      </c>
      <c r="Q37" s="5">
        <v>20</v>
      </c>
      <c r="R37" s="6">
        <v>5</v>
      </c>
    </row>
    <row r="38" spans="3:18" ht="14.25">
      <c r="C38" s="7" t="s">
        <v>7</v>
      </c>
      <c r="D38" s="8">
        <v>7</v>
      </c>
      <c r="E38" s="8">
        <v>6</v>
      </c>
      <c r="F38" s="8">
        <v>0</v>
      </c>
      <c r="G38" s="8">
        <v>1</v>
      </c>
      <c r="H38" s="8">
        <v>0</v>
      </c>
      <c r="I38" s="8">
        <v>2</v>
      </c>
      <c r="J38" s="8">
        <v>17</v>
      </c>
      <c r="K38" s="8">
        <v>2</v>
      </c>
      <c r="L38" s="8">
        <v>0</v>
      </c>
      <c r="M38" s="8">
        <v>15</v>
      </c>
      <c r="N38" s="8">
        <v>27</v>
      </c>
      <c r="O38" s="8">
        <v>0</v>
      </c>
      <c r="P38" s="8">
        <v>40</v>
      </c>
      <c r="Q38" s="8">
        <v>37</v>
      </c>
      <c r="R38" s="9">
        <v>0</v>
      </c>
    </row>
    <row r="39" spans="3:18" ht="14.25">
      <c r="C39" s="4" t="s">
        <v>8</v>
      </c>
      <c r="D39" s="5">
        <v>3</v>
      </c>
      <c r="E39" s="5">
        <v>2</v>
      </c>
      <c r="F39" s="5">
        <v>0</v>
      </c>
      <c r="G39" s="5">
        <v>0</v>
      </c>
      <c r="H39" s="5">
        <v>2</v>
      </c>
      <c r="I39" s="5">
        <v>3</v>
      </c>
      <c r="J39" s="5">
        <v>3</v>
      </c>
      <c r="K39" s="5">
        <v>1</v>
      </c>
      <c r="L39" s="5">
        <v>0</v>
      </c>
      <c r="M39" s="5">
        <v>7</v>
      </c>
      <c r="N39" s="5">
        <v>22</v>
      </c>
      <c r="O39" s="5">
        <v>0</v>
      </c>
      <c r="P39" s="5">
        <v>13</v>
      </c>
      <c r="Q39" s="5">
        <v>28</v>
      </c>
      <c r="R39" s="6">
        <v>2</v>
      </c>
    </row>
    <row r="40" spans="3:18" ht="14.25">
      <c r="C40" s="7" t="s">
        <v>9</v>
      </c>
      <c r="D40" s="8">
        <v>0</v>
      </c>
      <c r="E40" s="8">
        <v>2</v>
      </c>
      <c r="F40" s="8">
        <v>0</v>
      </c>
      <c r="G40" s="8">
        <v>0</v>
      </c>
      <c r="H40" s="8">
        <v>2</v>
      </c>
      <c r="I40" s="8">
        <v>5</v>
      </c>
      <c r="J40" s="8">
        <v>2</v>
      </c>
      <c r="K40" s="8">
        <v>1</v>
      </c>
      <c r="L40" s="8">
        <v>0</v>
      </c>
      <c r="M40" s="8">
        <v>4</v>
      </c>
      <c r="N40" s="8">
        <v>14</v>
      </c>
      <c r="O40" s="8">
        <v>0</v>
      </c>
      <c r="P40" s="8">
        <v>6</v>
      </c>
      <c r="Q40" s="8">
        <v>22</v>
      </c>
      <c r="R40" s="9">
        <v>2</v>
      </c>
    </row>
    <row r="41" spans="3:18" ht="14.25">
      <c r="C41" s="4" t="s">
        <v>10</v>
      </c>
      <c r="D41" s="5">
        <v>18</v>
      </c>
      <c r="E41" s="5">
        <v>4</v>
      </c>
      <c r="F41" s="5">
        <v>0</v>
      </c>
      <c r="G41" s="5">
        <v>0</v>
      </c>
      <c r="H41" s="5">
        <v>0</v>
      </c>
      <c r="I41" s="5">
        <v>7</v>
      </c>
      <c r="J41" s="5">
        <v>8</v>
      </c>
      <c r="K41" s="5">
        <v>4</v>
      </c>
      <c r="L41" s="5">
        <v>0</v>
      </c>
      <c r="M41" s="5">
        <v>45</v>
      </c>
      <c r="N41" s="5">
        <v>34</v>
      </c>
      <c r="O41" s="5">
        <v>2</v>
      </c>
      <c r="P41" s="5">
        <v>71</v>
      </c>
      <c r="Q41" s="5">
        <v>49</v>
      </c>
      <c r="R41" s="6">
        <v>2</v>
      </c>
    </row>
    <row r="42" spans="3:18" ht="14.25">
      <c r="C42" s="7" t="s">
        <v>12</v>
      </c>
      <c r="D42" s="8">
        <v>2</v>
      </c>
      <c r="E42" s="8">
        <v>1</v>
      </c>
      <c r="F42" s="8">
        <v>0</v>
      </c>
      <c r="G42" s="8">
        <v>0</v>
      </c>
      <c r="H42" s="8">
        <v>0</v>
      </c>
      <c r="I42" s="8">
        <v>3</v>
      </c>
      <c r="J42" s="8">
        <v>0</v>
      </c>
      <c r="K42" s="8">
        <v>3</v>
      </c>
      <c r="L42" s="8">
        <v>0</v>
      </c>
      <c r="M42" s="8">
        <v>4</v>
      </c>
      <c r="N42" s="8">
        <v>15</v>
      </c>
      <c r="O42" s="8">
        <v>0</v>
      </c>
      <c r="P42" s="8">
        <v>6</v>
      </c>
      <c r="Q42" s="8">
        <v>22</v>
      </c>
      <c r="R42" s="9">
        <v>0</v>
      </c>
    </row>
    <row r="43" spans="3:18" ht="14.25">
      <c r="C43" s="4" t="s">
        <v>15</v>
      </c>
      <c r="D43" s="5">
        <v>0</v>
      </c>
      <c r="E43" s="5">
        <v>1</v>
      </c>
      <c r="F43" s="5">
        <v>0</v>
      </c>
      <c r="G43" s="5">
        <v>0</v>
      </c>
      <c r="H43" s="5">
        <v>0</v>
      </c>
      <c r="I43" s="5">
        <v>2</v>
      </c>
      <c r="J43" s="5">
        <v>0</v>
      </c>
      <c r="K43" s="5">
        <v>2</v>
      </c>
      <c r="L43" s="5">
        <v>0</v>
      </c>
      <c r="M43" s="5">
        <v>2</v>
      </c>
      <c r="N43" s="5">
        <v>13</v>
      </c>
      <c r="O43" s="5">
        <v>1</v>
      </c>
      <c r="P43" s="5">
        <v>2</v>
      </c>
      <c r="Q43" s="5">
        <v>18</v>
      </c>
      <c r="R43" s="6">
        <v>1</v>
      </c>
    </row>
    <row r="44" spans="3:18" ht="14.25">
      <c r="C44" s="7" t="s">
        <v>16</v>
      </c>
      <c r="D44" s="8">
        <v>7</v>
      </c>
      <c r="E44" s="8">
        <v>3</v>
      </c>
      <c r="F44" s="8">
        <v>0</v>
      </c>
      <c r="G44" s="8">
        <v>0</v>
      </c>
      <c r="H44" s="8">
        <v>0</v>
      </c>
      <c r="I44" s="8">
        <v>4</v>
      </c>
      <c r="J44" s="8">
        <v>5</v>
      </c>
      <c r="K44" s="8">
        <v>3</v>
      </c>
      <c r="L44" s="8">
        <v>0</v>
      </c>
      <c r="M44" s="8">
        <v>8</v>
      </c>
      <c r="N44" s="8">
        <v>28</v>
      </c>
      <c r="O44" s="8">
        <v>0</v>
      </c>
      <c r="P44" s="8">
        <v>20</v>
      </c>
      <c r="Q44" s="8">
        <v>38</v>
      </c>
      <c r="R44" s="9">
        <v>0</v>
      </c>
    </row>
    <row r="45" spans="3:18" ht="14.25">
      <c r="C45" s="4" t="s">
        <v>22</v>
      </c>
      <c r="D45" s="5">
        <v>20</v>
      </c>
      <c r="E45" s="5">
        <v>22</v>
      </c>
      <c r="F45" s="5">
        <v>0</v>
      </c>
      <c r="G45" s="5">
        <v>1</v>
      </c>
      <c r="H45" s="5">
        <v>1</v>
      </c>
      <c r="I45" s="5">
        <v>28</v>
      </c>
      <c r="J45" s="5">
        <v>90</v>
      </c>
      <c r="K45" s="5">
        <v>8</v>
      </c>
      <c r="L45" s="5">
        <v>0</v>
      </c>
      <c r="M45" s="5">
        <v>122</v>
      </c>
      <c r="N45" s="5">
        <v>120</v>
      </c>
      <c r="O45" s="5">
        <v>8</v>
      </c>
      <c r="P45" s="5">
        <v>233</v>
      </c>
      <c r="Q45" s="5">
        <v>178</v>
      </c>
      <c r="R45" s="6">
        <v>9</v>
      </c>
    </row>
    <row r="46" spans="3:18" ht="14.25">
      <c r="C46" s="7" t="s">
        <v>25</v>
      </c>
      <c r="D46" s="8">
        <v>8</v>
      </c>
      <c r="E46" s="8">
        <v>3</v>
      </c>
      <c r="F46" s="8">
        <v>0</v>
      </c>
      <c r="G46" s="8">
        <v>0</v>
      </c>
      <c r="H46" s="8">
        <v>1</v>
      </c>
      <c r="I46" s="8">
        <v>4</v>
      </c>
      <c r="J46" s="8">
        <v>18</v>
      </c>
      <c r="K46" s="8">
        <v>3</v>
      </c>
      <c r="L46" s="8">
        <v>0</v>
      </c>
      <c r="M46" s="8">
        <v>18</v>
      </c>
      <c r="N46" s="8">
        <v>37</v>
      </c>
      <c r="O46" s="8">
        <v>3</v>
      </c>
      <c r="P46" s="8">
        <v>44</v>
      </c>
      <c r="Q46" s="8">
        <v>47</v>
      </c>
      <c r="R46" s="9">
        <v>4</v>
      </c>
    </row>
    <row r="47" spans="3:18" ht="14.25">
      <c r="C47" s="4" t="s">
        <v>27</v>
      </c>
      <c r="D47" s="5">
        <v>4</v>
      </c>
      <c r="E47" s="5">
        <v>4</v>
      </c>
      <c r="F47" s="5">
        <v>0</v>
      </c>
      <c r="G47" s="5">
        <v>0</v>
      </c>
      <c r="H47" s="5">
        <v>0</v>
      </c>
      <c r="I47" s="5">
        <v>3</v>
      </c>
      <c r="J47" s="5">
        <v>1</v>
      </c>
      <c r="K47" s="5">
        <v>2</v>
      </c>
      <c r="L47" s="5">
        <v>0</v>
      </c>
      <c r="M47" s="5">
        <v>5</v>
      </c>
      <c r="N47" s="5">
        <v>17</v>
      </c>
      <c r="O47" s="5">
        <v>5</v>
      </c>
      <c r="P47" s="5">
        <v>10</v>
      </c>
      <c r="Q47" s="5">
        <v>26</v>
      </c>
      <c r="R47" s="6">
        <v>5</v>
      </c>
    </row>
    <row r="48" spans="3:18" ht="14.25">
      <c r="C48" s="7" t="s">
        <v>31</v>
      </c>
      <c r="D48" s="8">
        <v>24</v>
      </c>
      <c r="E48" s="8">
        <v>5</v>
      </c>
      <c r="F48" s="8">
        <v>0</v>
      </c>
      <c r="G48" s="8">
        <v>0</v>
      </c>
      <c r="H48" s="8">
        <v>1</v>
      </c>
      <c r="I48" s="8">
        <v>4</v>
      </c>
      <c r="J48" s="8">
        <v>8</v>
      </c>
      <c r="K48" s="8">
        <v>3</v>
      </c>
      <c r="L48" s="8">
        <v>0</v>
      </c>
      <c r="M48" s="8">
        <v>65</v>
      </c>
      <c r="N48" s="8">
        <v>43</v>
      </c>
      <c r="O48" s="8">
        <v>10</v>
      </c>
      <c r="P48" s="8">
        <v>97</v>
      </c>
      <c r="Q48" s="8">
        <v>55</v>
      </c>
      <c r="R48" s="9">
        <v>11</v>
      </c>
    </row>
    <row r="49" spans="3:18" ht="14.25">
      <c r="C49" s="4" t="s">
        <v>32</v>
      </c>
      <c r="D49" s="5">
        <v>0</v>
      </c>
      <c r="E49" s="5">
        <v>2</v>
      </c>
      <c r="F49" s="5">
        <v>0</v>
      </c>
      <c r="G49" s="5">
        <v>0</v>
      </c>
      <c r="H49" s="5">
        <v>1</v>
      </c>
      <c r="I49" s="5">
        <v>3</v>
      </c>
      <c r="J49" s="5">
        <v>2</v>
      </c>
      <c r="K49" s="5">
        <v>2</v>
      </c>
      <c r="L49" s="5">
        <v>0</v>
      </c>
      <c r="M49" s="5">
        <v>4</v>
      </c>
      <c r="N49" s="5">
        <v>18</v>
      </c>
      <c r="O49" s="5">
        <v>0</v>
      </c>
      <c r="P49" s="5">
        <v>6</v>
      </c>
      <c r="Q49" s="5">
        <v>25</v>
      </c>
      <c r="R49" s="6">
        <v>1</v>
      </c>
    </row>
    <row r="50" spans="3:18" ht="14.25">
      <c r="C50" s="7" t="s">
        <v>37</v>
      </c>
      <c r="D50" s="8">
        <v>7</v>
      </c>
      <c r="E50" s="8">
        <v>1</v>
      </c>
      <c r="F50" s="8">
        <v>0</v>
      </c>
      <c r="G50" s="8">
        <v>0</v>
      </c>
      <c r="H50" s="8">
        <v>2</v>
      </c>
      <c r="I50" s="8">
        <v>0</v>
      </c>
      <c r="J50" s="8">
        <v>3</v>
      </c>
      <c r="K50" s="8">
        <v>1</v>
      </c>
      <c r="L50" s="8">
        <v>0</v>
      </c>
      <c r="M50" s="8">
        <v>7</v>
      </c>
      <c r="N50" s="8">
        <v>20</v>
      </c>
      <c r="O50" s="8">
        <v>0</v>
      </c>
      <c r="P50" s="8">
        <v>17</v>
      </c>
      <c r="Q50" s="8">
        <v>22</v>
      </c>
      <c r="R50" s="9">
        <v>2</v>
      </c>
    </row>
    <row r="51" spans="3:18" ht="14.25">
      <c r="C51" s="4" t="s">
        <v>41</v>
      </c>
      <c r="D51" s="5">
        <v>4</v>
      </c>
      <c r="E51" s="5">
        <v>4</v>
      </c>
      <c r="F51" s="5">
        <v>0</v>
      </c>
      <c r="G51" s="5">
        <v>0</v>
      </c>
      <c r="H51" s="5">
        <v>1</v>
      </c>
      <c r="I51" s="5">
        <v>4</v>
      </c>
      <c r="J51" s="5">
        <v>0</v>
      </c>
      <c r="K51" s="5">
        <v>1</v>
      </c>
      <c r="L51" s="5">
        <v>0</v>
      </c>
      <c r="M51" s="5">
        <v>19</v>
      </c>
      <c r="N51" s="5">
        <v>29</v>
      </c>
      <c r="O51" s="5">
        <v>0</v>
      </c>
      <c r="P51" s="5">
        <v>23</v>
      </c>
      <c r="Q51" s="5">
        <v>38</v>
      </c>
      <c r="R51" s="6">
        <v>1</v>
      </c>
    </row>
    <row r="52" spans="3:18" ht="14.25">
      <c r="C52" s="18" t="s">
        <v>46</v>
      </c>
      <c r="D52" s="17">
        <f>+SUM(D36:D51)</f>
        <v>107</v>
      </c>
      <c r="E52" s="17">
        <f aca="true" t="shared" si="1" ref="E52:R52">+SUM(E36:E51)</f>
        <v>63</v>
      </c>
      <c r="F52" s="17">
        <f t="shared" si="1"/>
        <v>0</v>
      </c>
      <c r="G52" s="17">
        <f t="shared" si="1"/>
        <v>2</v>
      </c>
      <c r="H52" s="17">
        <f t="shared" si="1"/>
        <v>12</v>
      </c>
      <c r="I52" s="17">
        <f t="shared" si="1"/>
        <v>79</v>
      </c>
      <c r="J52" s="17">
        <f t="shared" si="1"/>
        <v>169</v>
      </c>
      <c r="K52" s="17">
        <f t="shared" si="1"/>
        <v>40</v>
      </c>
      <c r="L52" s="17">
        <f t="shared" si="1"/>
        <v>0</v>
      </c>
      <c r="M52" s="17">
        <f t="shared" si="1"/>
        <v>337</v>
      </c>
      <c r="N52" s="17">
        <f t="shared" si="1"/>
        <v>473</v>
      </c>
      <c r="O52" s="17">
        <f t="shared" si="1"/>
        <v>36</v>
      </c>
      <c r="P52" s="17">
        <f t="shared" si="1"/>
        <v>615</v>
      </c>
      <c r="Q52" s="17">
        <f t="shared" si="1"/>
        <v>655</v>
      </c>
      <c r="R52" s="19">
        <f t="shared" si="1"/>
        <v>48</v>
      </c>
    </row>
    <row r="53" spans="3:18" s="16" customFormat="1" ht="14.25">
      <c r="C53" s="20" t="s">
        <v>51</v>
      </c>
      <c r="D53" s="21">
        <f>+D52+D35</f>
        <v>841</v>
      </c>
      <c r="E53" s="21">
        <f aca="true" t="shared" si="2" ref="E53:R53">+E52+E35</f>
        <v>214</v>
      </c>
      <c r="F53" s="21">
        <f t="shared" si="2"/>
        <v>1</v>
      </c>
      <c r="G53" s="21">
        <f t="shared" si="2"/>
        <v>8</v>
      </c>
      <c r="H53" s="21">
        <f t="shared" si="2"/>
        <v>57</v>
      </c>
      <c r="I53" s="21">
        <f t="shared" si="2"/>
        <v>211</v>
      </c>
      <c r="J53" s="21">
        <f t="shared" si="2"/>
        <v>877</v>
      </c>
      <c r="K53" s="21">
        <f t="shared" si="2"/>
        <v>101</v>
      </c>
      <c r="L53" s="21">
        <f t="shared" si="2"/>
        <v>1</v>
      </c>
      <c r="M53" s="21">
        <f t="shared" si="2"/>
        <v>1643</v>
      </c>
      <c r="N53" s="21">
        <f t="shared" si="2"/>
        <v>1823</v>
      </c>
      <c r="O53" s="21">
        <f t="shared" si="2"/>
        <v>460</v>
      </c>
      <c r="P53" s="21">
        <f t="shared" si="2"/>
        <v>3369</v>
      </c>
      <c r="Q53" s="21">
        <f t="shared" si="2"/>
        <v>2349</v>
      </c>
      <c r="R53" s="22">
        <f t="shared" si="2"/>
        <v>519</v>
      </c>
    </row>
    <row r="55" spans="3:8" ht="43.5" customHeight="1">
      <c r="C55" s="32" t="s">
        <v>55</v>
      </c>
      <c r="D55" s="32"/>
      <c r="E55" s="32"/>
      <c r="F55" s="32"/>
      <c r="G55" s="32"/>
      <c r="H55" s="32"/>
    </row>
    <row r="56" ht="12" customHeight="1">
      <c r="C56" s="23" t="s">
        <v>53</v>
      </c>
    </row>
  </sheetData>
  <sheetProtection/>
  <mergeCells count="9">
    <mergeCell ref="C55:H55"/>
    <mergeCell ref="P9:R9"/>
    <mergeCell ref="C9:C10"/>
    <mergeCell ref="E4:L4"/>
    <mergeCell ref="E5:L6"/>
    <mergeCell ref="D9:F9"/>
    <mergeCell ref="G9:I9"/>
    <mergeCell ref="J9:L9"/>
    <mergeCell ref="M9:O9"/>
  </mergeCells>
  <printOptions/>
  <pageMargins left="0.31496062992125984" right="0.7086614173228347" top="0.7480314960629921" bottom="0.7480314960629921" header="0.31496062992125984" footer="0.31496062992125984"/>
  <pageSetup fitToHeight="1" fitToWidth="1" horizontalDpi="360" verticalDpi="36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Marcelo Fernando Molina</dc:creator>
  <cp:keywords/>
  <dc:description/>
  <cp:lastModifiedBy>Marcelo Fernando Molina</cp:lastModifiedBy>
  <cp:lastPrinted>2023-04-23T16:16:27Z</cp:lastPrinted>
  <dcterms:created xsi:type="dcterms:W3CDTF">2023-04-17T05:16:19Z</dcterms:created>
  <dcterms:modified xsi:type="dcterms:W3CDTF">2023-05-29T14:31:37Z</dcterms:modified>
  <cp:category/>
  <cp:version/>
  <cp:contentType/>
  <cp:contentStatus/>
</cp:coreProperties>
</file>