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90" windowWidth="8445" windowHeight="964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<sst xmlns="http://schemas.openxmlformats.org/spreadsheetml/2006/main" count="194" uniqueCount="90">
  <si>
    <t>Registro MIPYME. Cantidad de empresas por régimen tributario, categoria y sector</t>
  </si>
  <si>
    <t>40 partidos de la Región Metropolitana de Buenos Aires, Total Provincia de Buenos Aires, Total País. Agosto 2021</t>
  </si>
  <si>
    <t>Jurisdicción</t>
  </si>
  <si>
    <t>Total mipymes</t>
  </si>
  <si>
    <t>Regimen tributario</t>
  </si>
  <si>
    <r>
      <t xml:space="preserve">Categoria </t>
    </r>
    <r>
      <rPr>
        <b/>
        <sz val="9"/>
        <color indexed="9"/>
        <rFont val="Calibri"/>
        <family val="2"/>
      </rPr>
      <t>(1)</t>
    </r>
  </si>
  <si>
    <t>Sector</t>
  </si>
  <si>
    <t>Autónomos</t>
  </si>
  <si>
    <t>Monotributistas</t>
  </si>
  <si>
    <t>Sociedades</t>
  </si>
  <si>
    <t>Micro</t>
  </si>
  <si>
    <t>Pequeña</t>
  </si>
  <si>
    <t>Mediana - Tramo 1</t>
  </si>
  <si>
    <t>Mediana - Tramo 2</t>
  </si>
  <si>
    <t>Agropecuario</t>
  </si>
  <si>
    <t>Comercio</t>
  </si>
  <si>
    <t>Construcción</t>
  </si>
  <si>
    <t>Industria</t>
  </si>
  <si>
    <t>Mineria</t>
  </si>
  <si>
    <t>Servicios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</si>
  <si>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</si>
  <si>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</si>
  <si>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</si>
  <si>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</si>
  <si>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</si>
  <si>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</si>
  <si>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</si>
  <si>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</si>
  <si>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</si>
  <si>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</si>
  <si>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</si>
  <si>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</si>
  <si>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</si>
  <si>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</si>
  <si>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</si>
  <si>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</si>
  <si>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</si>
  <si>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</si>
  <si>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</si>
  <si>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</si>
  <si>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</si>
  <si>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</si>
  <si>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</si>
  <si>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</si>
  <si>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Total Conurbano Bonaerense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</si>
  <si>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</si>
  <si>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</si>
  <si>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</si>
  <si>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</si>
  <si>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</si>
  <si>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</si>
  <si>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</si>
  <si>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</si>
  <si>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</si>
  <si>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</si>
  <si>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</si>
  <si>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</si>
  <si>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</si>
  <si>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</si>
  <si>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</si>
  <si>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</si>
  <si>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 de Buenos Aires</t>
  </si>
  <si>
    <t>Total Región Metropolitana de Buenos Aires</t>
  </si>
  <si>
    <t>Total Provincia de Buenos Aires</t>
  </si>
  <si>
    <t>Total Pais</t>
  </si>
  <si>
    <t>Notas:</t>
  </si>
  <si>
    <t>El Registro Mipyme agrupa a las sociedades, cooperativas, autónomos y monotributistas que realizan actividades comerciales, de servicios y productivas en el país y hayan obtenido al menos una vez la acreditación de la condición MiPyME mediante el Certificado correspondiente. El registro incluye tanto a contribuyentes empleadores como a un número significativo de contribuyentes no empleadores. La inscripción es voluntaria, por lo tanto no tiene una cobertura total sobre el universo de contribuyentes.
La información corresponde a las empresas activas a agosto de 2021
(1) Los límites de facturación y personal ocupado para la clasificación, puede verse aquí: https://pymes.afip.gob.ar/estiloAFIP/pymes/ayuda/default.asp</t>
  </si>
  <si>
    <t>Fuente:</t>
  </si>
  <si>
    <t>Elaboración propia en base a datos abiertos del Ministerio Nacional de Desarrollo Productivo. Disponible en: https://datos.produccion.gob.ar/dataset/registro-mipyme . Y datos obtenidos por solicitud de acceso a la información pública (EX-2021-63525422- -APN-DNAIP#AAIP)</t>
  </si>
  <si>
    <t>Total Ciudad Autónoma de Buenos Aires</t>
  </si>
  <si>
    <t>Total</t>
  </si>
  <si>
    <t>Berazategui</t>
  </si>
  <si>
    <t>Esteban Echeverria</t>
  </si>
  <si>
    <t>Ezeiza</t>
  </si>
  <si>
    <t>Florencio Varela</t>
  </si>
  <si>
    <t>General San Martin</t>
  </si>
  <si>
    <t>Hurlingham</t>
  </si>
  <si>
    <t>Ituzaingo</t>
  </si>
  <si>
    <t>Jose C. Paz</t>
  </si>
  <si>
    <t>La Matanza</t>
  </si>
  <si>
    <t>Lanus</t>
  </si>
  <si>
    <t>Malvinas Argentinas</t>
  </si>
  <si>
    <t>Moron</t>
  </si>
  <si>
    <t>San Miguel</t>
  </si>
  <si>
    <t>Vicente Lopez</t>
  </si>
  <si>
    <t>Exaltacion de la Cruz</t>
  </si>
  <si>
    <t>General Rodriguez</t>
  </si>
  <si>
    <t>Lujan</t>
  </si>
  <si>
    <t>Presidente Peron</t>
  </si>
  <si>
    <t>Zarate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</si>
</sst>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7" fillId="35" borderId="17" xfId="51" applyFont="1" applyFill="1" applyBorder="1">
      <alignment/>
      <protection/>
    </xf>
    <xf numFmtId="3" fontId="40" fillId="35" borderId="17" xfId="0" applyNumberFormat="1" applyFont="1" applyFill="1" applyBorder="1" applyAlignment="1">
      <alignment/>
    </xf>
    <xf numFmtId="3" fontId="0" fillId="35" borderId="14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19" xfId="0" applyNumberFormat="1" applyFill="1" applyBorder="1" applyAlignment="1">
      <alignment/>
    </xf>
    <xf numFmtId="0" fontId="7" fillId="0" borderId="11" xfId="51" applyFont="1" applyBorder="1">
      <alignment/>
      <protection/>
    </xf>
    <xf numFmtId="3" fontId="4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0" fontId="7" fillId="35" borderId="11" xfId="51" applyFont="1" applyFill="1" applyBorder="1">
      <alignment/>
      <protection/>
    </xf>
    <xf numFmtId="3" fontId="40" fillId="35" borderId="11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0" xfId="0" applyNumberFormat="1" applyFill="1" applyAlignment="1">
      <alignment/>
    </xf>
    <xf numFmtId="3" fontId="0" fillId="35" borderId="20" xfId="0" applyNumberFormat="1" applyFill="1" applyBorder="1" applyAlignment="1">
      <alignment/>
    </xf>
    <xf numFmtId="3" fontId="0" fillId="0" borderId="10" xfId="46" applyNumberFormat="1" applyFont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20" xfId="46" applyNumberFormat="1" applyFont="1" applyBorder="1" applyAlignment="1">
      <alignment/>
    </xf>
    <xf numFmtId="0" fontId="8" fillId="35" borderId="11" xfId="51" applyFont="1" applyFill="1" applyBorder="1">
      <alignment/>
      <protection/>
    </xf>
    <xf numFmtId="3" fontId="40" fillId="35" borderId="10" xfId="46" applyNumberFormat="1" applyFont="1" applyFill="1" applyBorder="1" applyAlignment="1">
      <alignment/>
    </xf>
    <xf numFmtId="3" fontId="40" fillId="35" borderId="0" xfId="46" applyNumberFormat="1" applyFont="1" applyFill="1" applyBorder="1" applyAlignment="1">
      <alignment/>
    </xf>
    <xf numFmtId="3" fontId="40" fillId="35" borderId="20" xfId="46" applyNumberFormat="1" applyFont="1" applyFill="1" applyBorder="1" applyAlignment="1">
      <alignment/>
    </xf>
    <xf numFmtId="3" fontId="40" fillId="35" borderId="0" xfId="0" applyNumberFormat="1" applyFont="1" applyFill="1" applyAlignment="1">
      <alignment/>
    </xf>
    <xf numFmtId="3" fontId="40" fillId="35" borderId="20" xfId="0" applyNumberFormat="1" applyFont="1" applyFill="1" applyBorder="1" applyAlignment="1">
      <alignment/>
    </xf>
    <xf numFmtId="0" fontId="40" fillId="0" borderId="0" xfId="0" applyFont="1" applyAlignment="1">
      <alignment/>
    </xf>
    <xf numFmtId="3" fontId="40" fillId="0" borderId="20" xfId="0" applyNumberFormat="1" applyFont="1" applyBorder="1" applyAlignment="1">
      <alignment/>
    </xf>
    <xf numFmtId="0" fontId="8" fillId="0" borderId="11" xfId="51" applyFont="1" applyBorder="1">
      <alignment/>
      <protection/>
    </xf>
    <xf numFmtId="3" fontId="40" fillId="0" borderId="1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3" fontId="40" fillId="35" borderId="10" xfId="0" applyNumberFormat="1" applyFont="1" applyFill="1" applyBorder="1" applyAlignment="1">
      <alignment/>
    </xf>
    <xf numFmtId="3" fontId="40" fillId="0" borderId="10" xfId="46" applyNumberFormat="1" applyFont="1" applyFill="1" applyBorder="1" applyAlignment="1">
      <alignment/>
    </xf>
    <xf numFmtId="3" fontId="40" fillId="0" borderId="0" xfId="46" applyNumberFormat="1" applyFont="1" applyFill="1" applyBorder="1" applyAlignment="1">
      <alignment/>
    </xf>
    <xf numFmtId="3" fontId="40" fillId="0" borderId="20" xfId="46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3" fontId="40" fillId="35" borderId="0" xfId="0" applyNumberFormat="1" applyFont="1" applyFill="1" applyBorder="1" applyAlignment="1">
      <alignment/>
    </xf>
    <xf numFmtId="0" fontId="8" fillId="36" borderId="21" xfId="51" applyFont="1" applyFill="1" applyBorder="1">
      <alignment/>
      <protection/>
    </xf>
    <xf numFmtId="3" fontId="40" fillId="36" borderId="21" xfId="0" applyNumberFormat="1" applyFont="1" applyFill="1" applyBorder="1" applyAlignment="1">
      <alignment/>
    </xf>
    <xf numFmtId="3" fontId="40" fillId="36" borderId="22" xfId="46" applyNumberFormat="1" applyFont="1" applyFill="1" applyBorder="1" applyAlignment="1">
      <alignment/>
    </xf>
    <xf numFmtId="3" fontId="40" fillId="36" borderId="23" xfId="46" applyNumberFormat="1" applyFont="1" applyFill="1" applyBorder="1" applyAlignment="1">
      <alignment/>
    </xf>
    <xf numFmtId="3" fontId="40" fillId="36" borderId="24" xfId="46" applyNumberFormat="1" applyFont="1" applyFill="1" applyBorder="1" applyAlignment="1">
      <alignment/>
    </xf>
    <xf numFmtId="3" fontId="40" fillId="36" borderId="22" xfId="0" applyNumberFormat="1" applyFont="1" applyFill="1" applyBorder="1" applyAlignment="1">
      <alignment/>
    </xf>
    <xf numFmtId="3" fontId="40" fillId="36" borderId="23" xfId="0" applyNumberFormat="1" applyFont="1" applyFill="1" applyBorder="1" applyAlignment="1">
      <alignment/>
    </xf>
    <xf numFmtId="3" fontId="40" fillId="36" borderId="24" xfId="0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8" fillId="34" borderId="17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6 Interior de Buenos Aire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9"/>
  <sheetViews>
    <sheetView showGridLines="0" tabSelected="1" zoomScale="60" zoomScaleNormal="60" zoomScalePageLayoutView="0" workbookViewId="0" topLeftCell="C1">
      <selection activeCell="B2" sqref="B2:P2"/>
    </sheetView>
  </sheetViews>
  <sheetFormatPr defaultColWidth="11.421875" defaultRowHeight="15"/>
  <cols>
    <col min="1" max="1" width="29.7109375" style="0" customWidth="1"/>
    <col min="2" max="2" width="65.00390625" style="0" bestFit="1" customWidth="1"/>
    <col min="3" max="3" width="26.57421875" style="34" bestFit="1" customWidth="1"/>
    <col min="4" max="4" width="14.28125" style="0" bestFit="1" customWidth="1"/>
    <col min="5" max="5" width="19.140625" style="0" bestFit="1" customWidth="1"/>
    <col min="6" max="6" width="15.28125" style="0" bestFit="1" customWidth="1"/>
    <col min="7" max="7" width="12.57421875" style="0" bestFit="1" customWidth="1"/>
    <col min="8" max="8" width="11.7109375" style="0" bestFit="1" customWidth="1"/>
    <col min="9" max="9" width="22.57421875" style="0" bestFit="1" customWidth="1"/>
    <col min="10" max="10" width="23.00390625" style="0" bestFit="1" customWidth="1"/>
    <col min="11" max="11" width="17.140625" style="0" bestFit="1" customWidth="1"/>
    <col min="12" max="12" width="15.421875" style="0" bestFit="1" customWidth="1"/>
    <col min="13" max="13" width="21.8515625" style="0" bestFit="1" customWidth="1"/>
    <col min="14" max="14" width="16.140625" style="0" bestFit="1" customWidth="1"/>
    <col min="15" max="15" width="12.421875" style="0" bestFit="1" customWidth="1"/>
    <col min="16" max="16" width="13.421875" style="0" bestFit="1" customWidth="1"/>
  </cols>
  <sheetData>
    <row r="2" spans="2:16" ht="18.75"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2:16" ht="15.75"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5" spans="2:16" ht="4.5" customHeight="1"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">
      <c r="B6" s="60" t="s">
        <v>2</v>
      </c>
      <c r="C6" s="60" t="s">
        <v>3</v>
      </c>
      <c r="D6" s="62" t="s">
        <v>4</v>
      </c>
      <c r="E6" s="63"/>
      <c r="F6" s="64"/>
      <c r="G6" s="62" t="s">
        <v>5</v>
      </c>
      <c r="H6" s="63"/>
      <c r="I6" s="63"/>
      <c r="J6" s="64"/>
      <c r="K6" s="63" t="s">
        <v>6</v>
      </c>
      <c r="L6" s="63"/>
      <c r="M6" s="63"/>
      <c r="N6" s="63"/>
      <c r="O6" s="63"/>
      <c r="P6" s="64"/>
    </row>
    <row r="7" spans="2:16" ht="15">
      <c r="B7" s="61"/>
      <c r="C7" s="61"/>
      <c r="D7" s="3" t="s">
        <v>7</v>
      </c>
      <c r="E7" s="3" t="s">
        <v>8</v>
      </c>
      <c r="F7" s="4" t="s">
        <v>9</v>
      </c>
      <c r="G7" s="5" t="s">
        <v>10</v>
      </c>
      <c r="H7" s="5" t="s">
        <v>11</v>
      </c>
      <c r="I7" s="5" t="s">
        <v>12</v>
      </c>
      <c r="J7" s="6" t="s">
        <v>13</v>
      </c>
      <c r="K7" s="7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9" t="s">
        <v>19</v>
      </c>
    </row>
    <row r="8" spans="2:16" ht="15">
      <c r="B8" s="10" t="s">
        <v>20</v>
      </c>
      <c r="C8" s="11">
        <f>SUM(D8:F8)</f>
        <v>9264</v>
      </c>
      <c r="D8" s="12">
        <v>2792</v>
      </c>
      <c r="E8" s="13">
        <v>5352</v>
      </c>
      <c r="F8" s="14">
        <v>1120</v>
      </c>
      <c r="G8" s="12">
        <v>8927</v>
      </c>
      <c r="H8" s="13">
        <v>273</v>
      </c>
      <c r="I8" s="13">
        <v>60</v>
      </c>
      <c r="J8" s="14">
        <v>4</v>
      </c>
      <c r="K8" s="12">
        <v>109</v>
      </c>
      <c r="L8" s="13">
        <v>2798</v>
      </c>
      <c r="M8" s="13">
        <v>574</v>
      </c>
      <c r="N8" s="13">
        <v>1343</v>
      </c>
      <c r="O8" s="13">
        <v>2</v>
      </c>
      <c r="P8" s="14">
        <v>4438</v>
      </c>
    </row>
    <row r="9" spans="2:16" ht="15">
      <c r="B9" s="15" t="s">
        <v>21</v>
      </c>
      <c r="C9" s="16">
        <f aca="true" t="shared" si="0" ref="C9:C31">SUM(D9:F9)</f>
        <v>10549</v>
      </c>
      <c r="D9" s="17">
        <v>3383</v>
      </c>
      <c r="E9" s="18">
        <v>4990</v>
      </c>
      <c r="F9" s="19">
        <v>2176</v>
      </c>
      <c r="G9" s="17">
        <v>9957</v>
      </c>
      <c r="H9" s="18">
        <v>508</v>
      </c>
      <c r="I9" s="18">
        <v>81</v>
      </c>
      <c r="J9" s="19">
        <v>3</v>
      </c>
      <c r="K9" s="17">
        <v>59</v>
      </c>
      <c r="L9" s="18">
        <v>2936</v>
      </c>
      <c r="M9" s="18">
        <v>534</v>
      </c>
      <c r="N9" s="18">
        <v>2262</v>
      </c>
      <c r="O9" s="18">
        <v>6</v>
      </c>
      <c r="P9" s="19">
        <v>4752</v>
      </c>
    </row>
    <row r="10" spans="2:16" ht="15">
      <c r="B10" s="20" t="s">
        <v>22</v>
      </c>
      <c r="C10" s="21">
        <f t="shared" si="0"/>
        <v>6089</v>
      </c>
      <c r="D10" s="22">
        <v>1907</v>
      </c>
      <c r="E10" s="23">
        <v>3347</v>
      </c>
      <c r="F10" s="24">
        <v>835</v>
      </c>
      <c r="G10" s="22">
        <v>5862</v>
      </c>
      <c r="H10" s="23">
        <v>189</v>
      </c>
      <c r="I10" s="23">
        <v>34</v>
      </c>
      <c r="J10" s="24">
        <v>4</v>
      </c>
      <c r="K10" s="22">
        <v>59</v>
      </c>
      <c r="L10" s="23">
        <v>1999</v>
      </c>
      <c r="M10" s="23">
        <v>373</v>
      </c>
      <c r="N10" s="23">
        <v>885</v>
      </c>
      <c r="O10" s="23">
        <v>2</v>
      </c>
      <c r="P10" s="24">
        <v>2771</v>
      </c>
    </row>
    <row r="11" spans="2:16" ht="15">
      <c r="B11" s="15" t="s">
        <v>23</v>
      </c>
      <c r="C11" s="16">
        <f t="shared" si="0"/>
        <v>6043</v>
      </c>
      <c r="D11" s="17">
        <v>1755</v>
      </c>
      <c r="E11" s="18">
        <v>3420</v>
      </c>
      <c r="F11" s="19">
        <v>868</v>
      </c>
      <c r="G11" s="17">
        <v>5817</v>
      </c>
      <c r="H11" s="18">
        <v>200</v>
      </c>
      <c r="I11" s="18">
        <v>25</v>
      </c>
      <c r="J11" s="19">
        <v>1</v>
      </c>
      <c r="K11" s="17">
        <v>63</v>
      </c>
      <c r="L11" s="18">
        <v>1820</v>
      </c>
      <c r="M11" s="18">
        <v>409</v>
      </c>
      <c r="N11" s="18">
        <v>946</v>
      </c>
      <c r="O11" s="18">
        <v>1</v>
      </c>
      <c r="P11" s="19">
        <v>2804</v>
      </c>
    </row>
    <row r="12" spans="2:16" ht="15">
      <c r="B12" s="20" t="s">
        <v>24</v>
      </c>
      <c r="C12" s="21">
        <f t="shared" si="0"/>
        <v>1866</v>
      </c>
      <c r="D12" s="22">
        <v>642</v>
      </c>
      <c r="E12" s="23">
        <v>989</v>
      </c>
      <c r="F12" s="24">
        <v>235</v>
      </c>
      <c r="G12" s="22">
        <v>1802</v>
      </c>
      <c r="H12" s="23">
        <v>52</v>
      </c>
      <c r="I12" s="23">
        <v>12</v>
      </c>
      <c r="J12" s="24">
        <v>0</v>
      </c>
      <c r="K12" s="22">
        <v>17</v>
      </c>
      <c r="L12" s="23">
        <v>668</v>
      </c>
      <c r="M12" s="23">
        <v>162</v>
      </c>
      <c r="N12" s="23">
        <v>269</v>
      </c>
      <c r="O12" s="23">
        <v>2</v>
      </c>
      <c r="P12" s="24">
        <v>748</v>
      </c>
    </row>
    <row r="13" spans="2:16" ht="15">
      <c r="B13" s="15" t="s">
        <v>25</v>
      </c>
      <c r="C13" s="16">
        <f t="shared" si="0"/>
        <v>4365</v>
      </c>
      <c r="D13" s="17">
        <v>1381</v>
      </c>
      <c r="E13" s="18">
        <v>2426</v>
      </c>
      <c r="F13" s="19">
        <v>558</v>
      </c>
      <c r="G13" s="17">
        <v>4215</v>
      </c>
      <c r="H13" s="18">
        <v>117</v>
      </c>
      <c r="I13" s="18">
        <v>33</v>
      </c>
      <c r="J13" s="19">
        <v>0</v>
      </c>
      <c r="K13" s="17">
        <v>90</v>
      </c>
      <c r="L13" s="18">
        <v>1591</v>
      </c>
      <c r="M13" s="18">
        <v>386</v>
      </c>
      <c r="N13" s="18">
        <v>564</v>
      </c>
      <c r="O13" s="18">
        <v>0</v>
      </c>
      <c r="P13" s="19">
        <v>1734</v>
      </c>
    </row>
    <row r="14" spans="2:16" ht="15">
      <c r="B14" s="20" t="s">
        <v>26</v>
      </c>
      <c r="C14" s="21">
        <f t="shared" si="0"/>
        <v>14153</v>
      </c>
      <c r="D14" s="22">
        <v>4229</v>
      </c>
      <c r="E14" s="23">
        <v>6974</v>
      </c>
      <c r="F14" s="24">
        <v>2950</v>
      </c>
      <c r="G14" s="22">
        <v>13354</v>
      </c>
      <c r="H14" s="23">
        <v>693</v>
      </c>
      <c r="I14" s="23">
        <v>103</v>
      </c>
      <c r="J14" s="24">
        <v>3</v>
      </c>
      <c r="K14" s="22">
        <v>52</v>
      </c>
      <c r="L14" s="23">
        <v>3641</v>
      </c>
      <c r="M14" s="23">
        <v>831</v>
      </c>
      <c r="N14" s="23">
        <v>3716</v>
      </c>
      <c r="O14" s="23">
        <v>2</v>
      </c>
      <c r="P14" s="24">
        <v>5911</v>
      </c>
    </row>
    <row r="15" spans="2:16" ht="15">
      <c r="B15" s="15" t="s">
        <v>27</v>
      </c>
      <c r="C15" s="16">
        <f t="shared" si="0"/>
        <v>4579</v>
      </c>
      <c r="D15" s="17">
        <v>1356</v>
      </c>
      <c r="E15" s="18">
        <v>2664</v>
      </c>
      <c r="F15" s="19">
        <v>559</v>
      </c>
      <c r="G15" s="17">
        <v>4447</v>
      </c>
      <c r="H15" s="18">
        <v>121</v>
      </c>
      <c r="I15" s="18">
        <v>10</v>
      </c>
      <c r="J15" s="19">
        <v>1</v>
      </c>
      <c r="K15" s="17">
        <v>16</v>
      </c>
      <c r="L15" s="18">
        <v>1317</v>
      </c>
      <c r="M15" s="18">
        <v>251</v>
      </c>
      <c r="N15" s="18">
        <v>979</v>
      </c>
      <c r="O15" s="18">
        <v>0</v>
      </c>
      <c r="P15" s="19">
        <v>2016</v>
      </c>
    </row>
    <row r="16" spans="2:16" ht="15">
      <c r="B16" s="20" t="s">
        <v>28</v>
      </c>
      <c r="C16" s="21">
        <f t="shared" si="0"/>
        <v>5771</v>
      </c>
      <c r="D16" s="22">
        <v>1627</v>
      </c>
      <c r="E16" s="23">
        <v>3326</v>
      </c>
      <c r="F16" s="24">
        <v>818</v>
      </c>
      <c r="G16" s="22">
        <v>5584</v>
      </c>
      <c r="H16" s="23">
        <v>161</v>
      </c>
      <c r="I16" s="23">
        <v>26</v>
      </c>
      <c r="J16" s="24">
        <v>0</v>
      </c>
      <c r="K16" s="22">
        <v>37</v>
      </c>
      <c r="L16" s="23">
        <v>1596</v>
      </c>
      <c r="M16" s="23">
        <v>337</v>
      </c>
      <c r="N16" s="23">
        <v>897</v>
      </c>
      <c r="O16" s="23">
        <v>0</v>
      </c>
      <c r="P16" s="24">
        <v>2904</v>
      </c>
    </row>
    <row r="17" spans="2:16" ht="15">
      <c r="B17" s="15" t="s">
        <v>29</v>
      </c>
      <c r="C17" s="16">
        <f t="shared" si="0"/>
        <v>3292</v>
      </c>
      <c r="D17" s="17">
        <v>1009</v>
      </c>
      <c r="E17" s="18">
        <v>1890</v>
      </c>
      <c r="F17" s="19">
        <v>393</v>
      </c>
      <c r="G17" s="17">
        <v>3161</v>
      </c>
      <c r="H17" s="18">
        <v>97</v>
      </c>
      <c r="I17" s="18">
        <v>33</v>
      </c>
      <c r="J17" s="19">
        <v>1</v>
      </c>
      <c r="K17" s="17">
        <v>28</v>
      </c>
      <c r="L17" s="18">
        <v>1067</v>
      </c>
      <c r="M17" s="18">
        <v>300</v>
      </c>
      <c r="N17" s="18">
        <v>578</v>
      </c>
      <c r="O17" s="18">
        <v>0</v>
      </c>
      <c r="P17" s="19">
        <v>1319</v>
      </c>
    </row>
    <row r="18" spans="2:16" ht="15">
      <c r="B18" s="20" t="s">
        <v>30</v>
      </c>
      <c r="C18" s="21">
        <f t="shared" si="0"/>
        <v>26376</v>
      </c>
      <c r="D18" s="22">
        <v>8392</v>
      </c>
      <c r="E18" s="23">
        <v>13935</v>
      </c>
      <c r="F18" s="24">
        <v>4049</v>
      </c>
      <c r="G18" s="22">
        <v>25290</v>
      </c>
      <c r="H18" s="23">
        <v>931</v>
      </c>
      <c r="I18" s="23">
        <v>151</v>
      </c>
      <c r="J18" s="24">
        <v>4</v>
      </c>
      <c r="K18" s="22">
        <v>159</v>
      </c>
      <c r="L18" s="23">
        <v>8417</v>
      </c>
      <c r="M18" s="23">
        <v>1492</v>
      </c>
      <c r="N18" s="23">
        <v>5296</v>
      </c>
      <c r="O18" s="23">
        <v>0</v>
      </c>
      <c r="P18" s="24">
        <v>11012</v>
      </c>
    </row>
    <row r="19" spans="2:16" ht="15">
      <c r="B19" s="15" t="s">
        <v>31</v>
      </c>
      <c r="C19" s="16">
        <f t="shared" si="0"/>
        <v>11955</v>
      </c>
      <c r="D19" s="17">
        <v>3822</v>
      </c>
      <c r="E19" s="18">
        <v>5958</v>
      </c>
      <c r="F19" s="19">
        <v>2175</v>
      </c>
      <c r="G19" s="17">
        <v>11415</v>
      </c>
      <c r="H19" s="18">
        <v>465</v>
      </c>
      <c r="I19" s="18">
        <v>71</v>
      </c>
      <c r="J19" s="19">
        <v>4</v>
      </c>
      <c r="K19" s="17">
        <v>71</v>
      </c>
      <c r="L19" s="18">
        <v>3559</v>
      </c>
      <c r="M19" s="18">
        <v>493</v>
      </c>
      <c r="N19" s="18">
        <v>2669</v>
      </c>
      <c r="O19" s="18">
        <v>2</v>
      </c>
      <c r="P19" s="19">
        <v>5161</v>
      </c>
    </row>
    <row r="20" spans="2:16" ht="15">
      <c r="B20" s="20" t="s">
        <v>32</v>
      </c>
      <c r="C20" s="21">
        <f t="shared" si="0"/>
        <v>15524</v>
      </c>
      <c r="D20" s="22">
        <v>4684</v>
      </c>
      <c r="E20" s="23">
        <v>8612</v>
      </c>
      <c r="F20" s="24">
        <v>2228</v>
      </c>
      <c r="G20" s="22">
        <v>15001</v>
      </c>
      <c r="H20" s="23">
        <v>461</v>
      </c>
      <c r="I20" s="23">
        <v>61</v>
      </c>
      <c r="J20" s="24">
        <v>1</v>
      </c>
      <c r="K20" s="22">
        <v>116</v>
      </c>
      <c r="L20" s="23">
        <v>4552</v>
      </c>
      <c r="M20" s="23">
        <v>774</v>
      </c>
      <c r="N20" s="23">
        <v>2301</v>
      </c>
      <c r="O20" s="23">
        <v>2</v>
      </c>
      <c r="P20" s="24">
        <v>7779</v>
      </c>
    </row>
    <row r="21" spans="2:16" ht="15">
      <c r="B21" s="15" t="s">
        <v>33</v>
      </c>
      <c r="C21" s="16">
        <f t="shared" si="0"/>
        <v>3712</v>
      </c>
      <c r="D21" s="17">
        <v>1080</v>
      </c>
      <c r="E21" s="18">
        <v>2184</v>
      </c>
      <c r="F21" s="19">
        <v>448</v>
      </c>
      <c r="G21" s="17">
        <v>3573</v>
      </c>
      <c r="H21" s="18">
        <v>119</v>
      </c>
      <c r="I21" s="18">
        <v>19</v>
      </c>
      <c r="J21" s="19">
        <v>1</v>
      </c>
      <c r="K21" s="17">
        <v>20</v>
      </c>
      <c r="L21" s="18">
        <v>1192</v>
      </c>
      <c r="M21" s="18">
        <v>292</v>
      </c>
      <c r="N21" s="18">
        <v>706</v>
      </c>
      <c r="O21" s="18">
        <v>0</v>
      </c>
      <c r="P21" s="19">
        <v>1502</v>
      </c>
    </row>
    <row r="22" spans="2:16" ht="15">
      <c r="B22" s="20" t="s">
        <v>34</v>
      </c>
      <c r="C22" s="21">
        <f t="shared" si="0"/>
        <v>6635</v>
      </c>
      <c r="D22" s="22">
        <v>2094</v>
      </c>
      <c r="E22" s="23">
        <v>3938</v>
      </c>
      <c r="F22" s="24">
        <v>603</v>
      </c>
      <c r="G22" s="22">
        <v>6462</v>
      </c>
      <c r="H22" s="23">
        <v>152</v>
      </c>
      <c r="I22" s="23">
        <v>20</v>
      </c>
      <c r="J22" s="24">
        <v>1</v>
      </c>
      <c r="K22" s="22">
        <v>41</v>
      </c>
      <c r="L22" s="23">
        <v>2177</v>
      </c>
      <c r="M22" s="23">
        <v>532</v>
      </c>
      <c r="N22" s="23">
        <v>979</v>
      </c>
      <c r="O22" s="23">
        <v>0</v>
      </c>
      <c r="P22" s="24">
        <v>2906</v>
      </c>
    </row>
    <row r="23" spans="2:16" ht="15">
      <c r="B23" s="15" t="s">
        <v>35</v>
      </c>
      <c r="C23" s="16">
        <f t="shared" si="0"/>
        <v>5790</v>
      </c>
      <c r="D23" s="17">
        <v>1682</v>
      </c>
      <c r="E23" s="18">
        <v>3297</v>
      </c>
      <c r="F23" s="19">
        <v>811</v>
      </c>
      <c r="G23" s="17">
        <v>5568</v>
      </c>
      <c r="H23" s="18">
        <v>182</v>
      </c>
      <c r="I23" s="18">
        <v>39</v>
      </c>
      <c r="J23" s="19">
        <v>1</v>
      </c>
      <c r="K23" s="17">
        <v>79</v>
      </c>
      <c r="L23" s="18">
        <v>1860</v>
      </c>
      <c r="M23" s="18">
        <v>479</v>
      </c>
      <c r="N23" s="18">
        <v>808</v>
      </c>
      <c r="O23" s="18">
        <v>0</v>
      </c>
      <c r="P23" s="19">
        <v>2564</v>
      </c>
    </row>
    <row r="24" spans="2:16" ht="15">
      <c r="B24" s="20" t="s">
        <v>36</v>
      </c>
      <c r="C24" s="21">
        <f t="shared" si="0"/>
        <v>14042</v>
      </c>
      <c r="D24" s="22">
        <v>4150</v>
      </c>
      <c r="E24" s="23">
        <v>7708</v>
      </c>
      <c r="F24" s="24">
        <v>2184</v>
      </c>
      <c r="G24" s="22">
        <v>13509</v>
      </c>
      <c r="H24" s="23">
        <v>457</v>
      </c>
      <c r="I24" s="23">
        <v>72</v>
      </c>
      <c r="J24" s="24">
        <v>4</v>
      </c>
      <c r="K24" s="22">
        <v>108</v>
      </c>
      <c r="L24" s="23">
        <v>3823</v>
      </c>
      <c r="M24" s="23">
        <v>689</v>
      </c>
      <c r="N24" s="23">
        <v>2086</v>
      </c>
      <c r="O24" s="23">
        <v>1</v>
      </c>
      <c r="P24" s="24">
        <v>7335</v>
      </c>
    </row>
    <row r="25" spans="2:16" ht="15">
      <c r="B25" s="15" t="s">
        <v>37</v>
      </c>
      <c r="C25" s="16">
        <f t="shared" si="0"/>
        <v>13720</v>
      </c>
      <c r="D25" s="25">
        <v>4145</v>
      </c>
      <c r="E25" s="26">
        <v>7002</v>
      </c>
      <c r="F25" s="27">
        <v>2573</v>
      </c>
      <c r="G25" s="25">
        <v>13098</v>
      </c>
      <c r="H25" s="26">
        <v>523</v>
      </c>
      <c r="I25" s="26">
        <v>98</v>
      </c>
      <c r="J25" s="27">
        <v>1</v>
      </c>
      <c r="K25" s="25">
        <v>121</v>
      </c>
      <c r="L25" s="18">
        <v>3732</v>
      </c>
      <c r="M25" s="18">
        <v>834</v>
      </c>
      <c r="N25" s="18">
        <v>2155</v>
      </c>
      <c r="O25" s="18">
        <v>2</v>
      </c>
      <c r="P25" s="19">
        <v>6876</v>
      </c>
    </row>
    <row r="26" spans="2:16" ht="15">
      <c r="B26" s="20" t="s">
        <v>38</v>
      </c>
      <c r="C26" s="21">
        <f t="shared" si="0"/>
        <v>4896</v>
      </c>
      <c r="D26" s="22">
        <v>1366</v>
      </c>
      <c r="E26" s="23">
        <v>2770</v>
      </c>
      <c r="F26" s="24">
        <v>760</v>
      </c>
      <c r="G26" s="22">
        <v>4693</v>
      </c>
      <c r="H26" s="23">
        <v>168</v>
      </c>
      <c r="I26" s="23">
        <v>32</v>
      </c>
      <c r="J26" s="24">
        <v>3</v>
      </c>
      <c r="K26" s="22">
        <v>68</v>
      </c>
      <c r="L26" s="23">
        <v>1330</v>
      </c>
      <c r="M26" s="23">
        <v>231</v>
      </c>
      <c r="N26" s="23">
        <v>818</v>
      </c>
      <c r="O26" s="23">
        <v>1</v>
      </c>
      <c r="P26" s="24">
        <v>2448</v>
      </c>
    </row>
    <row r="27" spans="2:16" ht="15">
      <c r="B27" s="15" t="s">
        <v>39</v>
      </c>
      <c r="C27" s="16">
        <f t="shared" si="0"/>
        <v>14858</v>
      </c>
      <c r="D27" s="17">
        <v>4303</v>
      </c>
      <c r="E27" s="18">
        <v>7617</v>
      </c>
      <c r="F27" s="19">
        <v>2938</v>
      </c>
      <c r="G27" s="17">
        <v>14032</v>
      </c>
      <c r="H27" s="18">
        <v>680</v>
      </c>
      <c r="I27" s="18">
        <v>142</v>
      </c>
      <c r="J27" s="19">
        <v>4</v>
      </c>
      <c r="K27" s="17">
        <v>328</v>
      </c>
      <c r="L27" s="18">
        <v>3063</v>
      </c>
      <c r="M27" s="18">
        <v>606</v>
      </c>
      <c r="N27" s="18">
        <v>1675</v>
      </c>
      <c r="O27" s="18">
        <v>2</v>
      </c>
      <c r="P27" s="19">
        <v>9184</v>
      </c>
    </row>
    <row r="28" spans="2:16" ht="15">
      <c r="B28" s="20" t="s">
        <v>40</v>
      </c>
      <c r="C28" s="21">
        <f t="shared" si="0"/>
        <v>6620</v>
      </c>
      <c r="D28" s="22">
        <v>2057</v>
      </c>
      <c r="E28" s="23">
        <v>3727</v>
      </c>
      <c r="F28" s="24">
        <v>836</v>
      </c>
      <c r="G28" s="22">
        <v>6408</v>
      </c>
      <c r="H28" s="23">
        <v>188</v>
      </c>
      <c r="I28" s="23">
        <v>23</v>
      </c>
      <c r="J28" s="24">
        <v>1</v>
      </c>
      <c r="K28" s="22">
        <v>80</v>
      </c>
      <c r="L28" s="23">
        <v>1844</v>
      </c>
      <c r="M28" s="23">
        <v>405</v>
      </c>
      <c r="N28" s="23">
        <v>812</v>
      </c>
      <c r="O28" s="23">
        <v>0</v>
      </c>
      <c r="P28" s="24">
        <v>3479</v>
      </c>
    </row>
    <row r="29" spans="2:16" ht="15">
      <c r="B29" s="15" t="s">
        <v>41</v>
      </c>
      <c r="C29" s="16">
        <f t="shared" si="0"/>
        <v>10601</v>
      </c>
      <c r="D29" s="17">
        <v>3156</v>
      </c>
      <c r="E29" s="18">
        <v>5574</v>
      </c>
      <c r="F29" s="19">
        <v>1871</v>
      </c>
      <c r="G29" s="17">
        <v>10048</v>
      </c>
      <c r="H29" s="18">
        <v>461</v>
      </c>
      <c r="I29" s="18">
        <v>88</v>
      </c>
      <c r="J29" s="19">
        <v>4</v>
      </c>
      <c r="K29" s="17">
        <v>115</v>
      </c>
      <c r="L29" s="18">
        <v>2952</v>
      </c>
      <c r="M29" s="18">
        <v>553</v>
      </c>
      <c r="N29" s="18">
        <v>1719</v>
      </c>
      <c r="O29" s="18">
        <v>5</v>
      </c>
      <c r="P29" s="19">
        <v>5257</v>
      </c>
    </row>
    <row r="30" spans="2:16" ht="15">
      <c r="B30" s="20" t="s">
        <v>42</v>
      </c>
      <c r="C30" s="21">
        <f t="shared" si="0"/>
        <v>14849</v>
      </c>
      <c r="D30" s="22">
        <v>4457</v>
      </c>
      <c r="E30" s="23">
        <v>7814</v>
      </c>
      <c r="F30" s="24">
        <v>2578</v>
      </c>
      <c r="G30" s="22">
        <v>14212</v>
      </c>
      <c r="H30" s="23">
        <v>557</v>
      </c>
      <c r="I30" s="23">
        <v>77</v>
      </c>
      <c r="J30" s="24">
        <v>3</v>
      </c>
      <c r="K30" s="22">
        <v>49</v>
      </c>
      <c r="L30" s="23">
        <v>4247</v>
      </c>
      <c r="M30" s="23">
        <v>751</v>
      </c>
      <c r="N30" s="23">
        <v>3671</v>
      </c>
      <c r="O30" s="23">
        <v>1</v>
      </c>
      <c r="P30" s="24">
        <v>6130</v>
      </c>
    </row>
    <row r="31" spans="2:16" ht="15">
      <c r="B31" s="15" t="s">
        <v>43</v>
      </c>
      <c r="C31" s="16">
        <f t="shared" si="0"/>
        <v>16341</v>
      </c>
      <c r="D31" s="17">
        <v>4701</v>
      </c>
      <c r="E31" s="18">
        <v>8352</v>
      </c>
      <c r="F31" s="19">
        <v>3288</v>
      </c>
      <c r="G31" s="17">
        <v>15377</v>
      </c>
      <c r="H31" s="18">
        <v>815</v>
      </c>
      <c r="I31" s="18">
        <v>142</v>
      </c>
      <c r="J31" s="19">
        <v>7</v>
      </c>
      <c r="K31" s="17">
        <v>175</v>
      </c>
      <c r="L31" s="18">
        <v>3730</v>
      </c>
      <c r="M31" s="18">
        <v>674</v>
      </c>
      <c r="N31" s="18">
        <v>2881</v>
      </c>
      <c r="O31" s="18">
        <v>7</v>
      </c>
      <c r="P31" s="19">
        <v>8874</v>
      </c>
    </row>
    <row r="32" spans="2:16" s="34" customFormat="1" ht="15">
      <c r="B32" s="28" t="s">
        <v>44</v>
      </c>
      <c r="C32" s="21">
        <f>SUM(D32:F32)</f>
        <v>231890</v>
      </c>
      <c r="D32" s="29">
        <f>SUM(D8:D31)</f>
        <v>70170</v>
      </c>
      <c r="E32" s="30">
        <f aca="true" t="shared" si="1" ref="E32:P32">SUM(E8:E31)</f>
        <v>123866</v>
      </c>
      <c r="F32" s="31">
        <f t="shared" si="1"/>
        <v>37854</v>
      </c>
      <c r="G32" s="29">
        <f t="shared" si="1"/>
        <v>221812</v>
      </c>
      <c r="H32" s="30">
        <f t="shared" si="1"/>
        <v>8570</v>
      </c>
      <c r="I32" s="30">
        <f t="shared" si="1"/>
        <v>1452</v>
      </c>
      <c r="J32" s="31">
        <f t="shared" si="1"/>
        <v>56</v>
      </c>
      <c r="K32" s="29">
        <f t="shared" si="1"/>
        <v>2060</v>
      </c>
      <c r="L32" s="32">
        <f t="shared" si="1"/>
        <v>65911</v>
      </c>
      <c r="M32" s="32">
        <f t="shared" si="1"/>
        <v>12962</v>
      </c>
      <c r="N32" s="32">
        <f t="shared" si="1"/>
        <v>41015</v>
      </c>
      <c r="O32" s="32">
        <f t="shared" si="1"/>
        <v>38</v>
      </c>
      <c r="P32" s="33">
        <f t="shared" si="1"/>
        <v>109904</v>
      </c>
    </row>
    <row r="33" spans="2:16" s="34" customFormat="1" ht="15">
      <c r="B33" s="15" t="s">
        <v>45</v>
      </c>
      <c r="C33" s="35">
        <f aca="true" t="shared" si="2" ref="C33:C48">SUM(D33:F33)</f>
        <v>1971</v>
      </c>
      <c r="D33" s="17">
        <v>416</v>
      </c>
      <c r="E33" s="18">
        <v>1334</v>
      </c>
      <c r="F33" s="19">
        <v>221</v>
      </c>
      <c r="G33" s="17">
        <v>1900</v>
      </c>
      <c r="H33" s="18">
        <v>54</v>
      </c>
      <c r="I33" s="18">
        <v>17</v>
      </c>
      <c r="J33" s="19">
        <v>0</v>
      </c>
      <c r="K33" s="17">
        <v>10</v>
      </c>
      <c r="L33" s="18">
        <v>643</v>
      </c>
      <c r="M33" s="18">
        <v>101</v>
      </c>
      <c r="N33" s="18">
        <v>208</v>
      </c>
      <c r="O33" s="18">
        <v>1</v>
      </c>
      <c r="P33" s="19">
        <v>1008</v>
      </c>
    </row>
    <row r="34" spans="2:16" s="34" customFormat="1" ht="15">
      <c r="B34" s="20" t="s">
        <v>46</v>
      </c>
      <c r="C34" s="33">
        <f t="shared" si="2"/>
        <v>1219</v>
      </c>
      <c r="D34" s="22">
        <v>356</v>
      </c>
      <c r="E34" s="23">
        <v>725</v>
      </c>
      <c r="F34" s="24">
        <v>138</v>
      </c>
      <c r="G34" s="22">
        <v>1170</v>
      </c>
      <c r="H34" s="23">
        <v>40</v>
      </c>
      <c r="I34" s="23">
        <v>9</v>
      </c>
      <c r="J34" s="24">
        <v>0</v>
      </c>
      <c r="K34" s="22">
        <v>166</v>
      </c>
      <c r="L34" s="23">
        <v>369</v>
      </c>
      <c r="M34" s="23">
        <v>36</v>
      </c>
      <c r="N34" s="23">
        <v>131</v>
      </c>
      <c r="O34" s="23">
        <v>1</v>
      </c>
      <c r="P34" s="24">
        <v>516</v>
      </c>
    </row>
    <row r="35" spans="2:16" s="34" customFormat="1" ht="15">
      <c r="B35" s="15" t="s">
        <v>47</v>
      </c>
      <c r="C35" s="35">
        <f t="shared" si="2"/>
        <v>2568</v>
      </c>
      <c r="D35" s="17">
        <v>817</v>
      </c>
      <c r="E35" s="18">
        <v>1236</v>
      </c>
      <c r="F35" s="19">
        <v>515</v>
      </c>
      <c r="G35" s="17">
        <v>2438</v>
      </c>
      <c r="H35" s="18">
        <v>107</v>
      </c>
      <c r="I35" s="18">
        <v>23</v>
      </c>
      <c r="J35" s="19">
        <v>0</v>
      </c>
      <c r="K35" s="17">
        <v>43</v>
      </c>
      <c r="L35" s="18">
        <v>667</v>
      </c>
      <c r="M35" s="18">
        <v>151</v>
      </c>
      <c r="N35" s="18">
        <v>333</v>
      </c>
      <c r="O35" s="18">
        <v>3</v>
      </c>
      <c r="P35" s="19">
        <v>1371</v>
      </c>
    </row>
    <row r="36" spans="2:16" s="34" customFormat="1" ht="15">
      <c r="B36" s="20" t="s">
        <v>48</v>
      </c>
      <c r="C36" s="33">
        <f t="shared" si="2"/>
        <v>1651</v>
      </c>
      <c r="D36" s="22">
        <v>572</v>
      </c>
      <c r="E36" s="23">
        <v>875</v>
      </c>
      <c r="F36" s="24">
        <v>204</v>
      </c>
      <c r="G36" s="22">
        <v>1598</v>
      </c>
      <c r="H36" s="23">
        <v>44</v>
      </c>
      <c r="I36" s="23">
        <v>8</v>
      </c>
      <c r="J36" s="24">
        <v>1</v>
      </c>
      <c r="K36" s="22">
        <v>123</v>
      </c>
      <c r="L36" s="23">
        <v>505</v>
      </c>
      <c r="M36" s="23">
        <v>56</v>
      </c>
      <c r="N36" s="23">
        <v>258</v>
      </c>
      <c r="O36" s="23">
        <v>2</v>
      </c>
      <c r="P36" s="24">
        <v>707</v>
      </c>
    </row>
    <row r="37" spans="2:16" s="34" customFormat="1" ht="15">
      <c r="B37" s="15" t="s">
        <v>49</v>
      </c>
      <c r="C37" s="35">
        <f t="shared" si="2"/>
        <v>1294</v>
      </c>
      <c r="D37" s="17">
        <v>273</v>
      </c>
      <c r="E37" s="18">
        <v>831</v>
      </c>
      <c r="F37" s="19">
        <v>190</v>
      </c>
      <c r="G37" s="17">
        <v>1231</v>
      </c>
      <c r="H37" s="18">
        <v>49</v>
      </c>
      <c r="I37" s="18">
        <v>13</v>
      </c>
      <c r="J37" s="19">
        <v>1</v>
      </c>
      <c r="K37" s="17">
        <v>10</v>
      </c>
      <c r="L37" s="18">
        <v>383</v>
      </c>
      <c r="M37" s="18">
        <v>65</v>
      </c>
      <c r="N37" s="18">
        <v>148</v>
      </c>
      <c r="O37" s="18">
        <v>2</v>
      </c>
      <c r="P37" s="19">
        <v>686</v>
      </c>
    </row>
    <row r="38" spans="2:16" s="34" customFormat="1" ht="15">
      <c r="B38" s="20" t="s">
        <v>50</v>
      </c>
      <c r="C38" s="33">
        <f t="shared" si="2"/>
        <v>5358</v>
      </c>
      <c r="D38" s="22">
        <v>1524</v>
      </c>
      <c r="E38" s="23">
        <v>3190</v>
      </c>
      <c r="F38" s="24">
        <v>644</v>
      </c>
      <c r="G38" s="22">
        <v>5162</v>
      </c>
      <c r="H38" s="23">
        <v>163</v>
      </c>
      <c r="I38" s="23">
        <v>31</v>
      </c>
      <c r="J38" s="24">
        <v>2</v>
      </c>
      <c r="K38" s="22">
        <v>120</v>
      </c>
      <c r="L38" s="23">
        <v>1654</v>
      </c>
      <c r="M38" s="23">
        <v>303</v>
      </c>
      <c r="N38" s="23">
        <v>751</v>
      </c>
      <c r="O38" s="23">
        <v>0</v>
      </c>
      <c r="P38" s="24">
        <v>2530</v>
      </c>
    </row>
    <row r="39" spans="2:16" s="34" customFormat="1" ht="15">
      <c r="B39" s="15" t="s">
        <v>51</v>
      </c>
      <c r="C39" s="35">
        <f t="shared" si="2"/>
        <v>1484</v>
      </c>
      <c r="D39" s="17">
        <v>367</v>
      </c>
      <c r="E39" s="18">
        <v>982</v>
      </c>
      <c r="F39" s="19">
        <v>135</v>
      </c>
      <c r="G39" s="17">
        <v>1455</v>
      </c>
      <c r="H39" s="18">
        <v>26</v>
      </c>
      <c r="I39" s="18">
        <v>3</v>
      </c>
      <c r="J39" s="19">
        <v>0</v>
      </c>
      <c r="K39" s="17">
        <v>108</v>
      </c>
      <c r="L39" s="18">
        <v>413</v>
      </c>
      <c r="M39" s="18">
        <v>75</v>
      </c>
      <c r="N39" s="18">
        <v>189</v>
      </c>
      <c r="O39" s="18">
        <v>0</v>
      </c>
      <c r="P39" s="19">
        <v>699</v>
      </c>
    </row>
    <row r="40" spans="2:16" s="34" customFormat="1" ht="15">
      <c r="B40" s="20" t="s">
        <v>52</v>
      </c>
      <c r="C40" s="33">
        <f t="shared" si="2"/>
        <v>535</v>
      </c>
      <c r="D40" s="22">
        <v>165</v>
      </c>
      <c r="E40" s="23">
        <v>325</v>
      </c>
      <c r="F40" s="24">
        <v>45</v>
      </c>
      <c r="G40" s="22">
        <v>522</v>
      </c>
      <c r="H40" s="23">
        <v>11</v>
      </c>
      <c r="I40" s="23">
        <v>2</v>
      </c>
      <c r="J40" s="24">
        <v>0</v>
      </c>
      <c r="K40" s="22">
        <v>71</v>
      </c>
      <c r="L40" s="23">
        <v>170</v>
      </c>
      <c r="M40" s="23">
        <v>21</v>
      </c>
      <c r="N40" s="23">
        <v>86</v>
      </c>
      <c r="O40" s="23">
        <v>0</v>
      </c>
      <c r="P40" s="24">
        <v>187</v>
      </c>
    </row>
    <row r="41" spans="2:16" s="34" customFormat="1" ht="15">
      <c r="B41" s="15" t="s">
        <v>53</v>
      </c>
      <c r="C41" s="35">
        <f t="shared" si="2"/>
        <v>2046</v>
      </c>
      <c r="D41" s="17">
        <v>671</v>
      </c>
      <c r="E41" s="18">
        <v>1120</v>
      </c>
      <c r="F41" s="19">
        <v>255</v>
      </c>
      <c r="G41" s="17">
        <v>1974</v>
      </c>
      <c r="H41" s="18">
        <v>56</v>
      </c>
      <c r="I41" s="18">
        <v>15</v>
      </c>
      <c r="J41" s="19">
        <v>1</v>
      </c>
      <c r="K41" s="17">
        <v>52</v>
      </c>
      <c r="L41" s="18">
        <v>597</v>
      </c>
      <c r="M41" s="18">
        <v>88</v>
      </c>
      <c r="N41" s="18">
        <v>453</v>
      </c>
      <c r="O41" s="18">
        <v>0</v>
      </c>
      <c r="P41" s="19">
        <v>856</v>
      </c>
    </row>
    <row r="42" spans="2:16" s="34" customFormat="1" ht="15">
      <c r="B42" s="20" t="s">
        <v>54</v>
      </c>
      <c r="C42" s="33">
        <f t="shared" si="2"/>
        <v>29847</v>
      </c>
      <c r="D42" s="22">
        <v>6193</v>
      </c>
      <c r="E42" s="23">
        <v>19188</v>
      </c>
      <c r="F42" s="24">
        <v>4466</v>
      </c>
      <c r="G42" s="22">
        <v>28964</v>
      </c>
      <c r="H42" s="23">
        <v>740</v>
      </c>
      <c r="I42" s="23">
        <v>136</v>
      </c>
      <c r="J42" s="24">
        <v>7</v>
      </c>
      <c r="K42" s="22">
        <v>881</v>
      </c>
      <c r="L42" s="23">
        <v>6646</v>
      </c>
      <c r="M42" s="23">
        <v>1279</v>
      </c>
      <c r="N42" s="23">
        <v>2478</v>
      </c>
      <c r="O42" s="23">
        <v>7</v>
      </c>
      <c r="P42" s="24">
        <v>18556</v>
      </c>
    </row>
    <row r="43" spans="2:16" s="34" customFormat="1" ht="15">
      <c r="B43" s="15" t="s">
        <v>55</v>
      </c>
      <c r="C43" s="35">
        <f t="shared" si="2"/>
        <v>4118</v>
      </c>
      <c r="D43" s="17">
        <v>1196</v>
      </c>
      <c r="E43" s="18">
        <v>2304</v>
      </c>
      <c r="F43" s="19">
        <v>618</v>
      </c>
      <c r="G43" s="17">
        <v>3973</v>
      </c>
      <c r="H43" s="18">
        <v>133</v>
      </c>
      <c r="I43" s="18">
        <v>12</v>
      </c>
      <c r="J43" s="19">
        <v>0</v>
      </c>
      <c r="K43" s="17">
        <v>169</v>
      </c>
      <c r="L43" s="18">
        <v>1184</v>
      </c>
      <c r="M43" s="18">
        <v>166</v>
      </c>
      <c r="N43" s="18">
        <v>614</v>
      </c>
      <c r="O43" s="18">
        <v>2</v>
      </c>
      <c r="P43" s="19">
        <v>1983</v>
      </c>
    </row>
    <row r="44" spans="2:16" s="34" customFormat="1" ht="15">
      <c r="B44" s="20" t="s">
        <v>56</v>
      </c>
      <c r="C44" s="33">
        <f t="shared" si="2"/>
        <v>923</v>
      </c>
      <c r="D44" s="22">
        <v>283</v>
      </c>
      <c r="E44" s="23">
        <v>565</v>
      </c>
      <c r="F44" s="24">
        <v>75</v>
      </c>
      <c r="G44" s="22">
        <v>895</v>
      </c>
      <c r="H44" s="23">
        <v>23</v>
      </c>
      <c r="I44" s="23">
        <v>5</v>
      </c>
      <c r="J44" s="24">
        <v>0</v>
      </c>
      <c r="K44" s="22">
        <v>69</v>
      </c>
      <c r="L44" s="23">
        <v>282</v>
      </c>
      <c r="M44" s="23">
        <v>54</v>
      </c>
      <c r="N44" s="23">
        <v>152</v>
      </c>
      <c r="O44" s="23">
        <v>0</v>
      </c>
      <c r="P44" s="24">
        <v>366</v>
      </c>
    </row>
    <row r="45" spans="2:16" s="34" customFormat="1" ht="15">
      <c r="B45" s="15" t="s">
        <v>57</v>
      </c>
      <c r="C45" s="35">
        <f t="shared" si="2"/>
        <v>7959</v>
      </c>
      <c r="D45" s="17">
        <v>2401</v>
      </c>
      <c r="E45" s="18">
        <v>4183</v>
      </c>
      <c r="F45" s="19">
        <v>1375</v>
      </c>
      <c r="G45" s="17">
        <v>7528</v>
      </c>
      <c r="H45" s="18">
        <v>340</v>
      </c>
      <c r="I45" s="18">
        <v>89</v>
      </c>
      <c r="J45" s="19">
        <v>2</v>
      </c>
      <c r="K45" s="17">
        <v>143</v>
      </c>
      <c r="L45" s="18">
        <v>2262</v>
      </c>
      <c r="M45" s="18">
        <v>500</v>
      </c>
      <c r="N45" s="18">
        <v>984</v>
      </c>
      <c r="O45" s="18">
        <v>0</v>
      </c>
      <c r="P45" s="19">
        <v>4070</v>
      </c>
    </row>
    <row r="46" spans="2:16" s="34" customFormat="1" ht="15">
      <c r="B46" s="20" t="s">
        <v>58</v>
      </c>
      <c r="C46" s="33">
        <f t="shared" si="2"/>
        <v>718</v>
      </c>
      <c r="D46" s="22">
        <v>217</v>
      </c>
      <c r="E46" s="23">
        <v>457</v>
      </c>
      <c r="F46" s="24">
        <v>44</v>
      </c>
      <c r="G46" s="22">
        <v>704</v>
      </c>
      <c r="H46" s="23">
        <v>14</v>
      </c>
      <c r="I46" s="23">
        <v>0</v>
      </c>
      <c r="J46" s="24">
        <v>0</v>
      </c>
      <c r="K46" s="22">
        <v>4</v>
      </c>
      <c r="L46" s="23">
        <v>262</v>
      </c>
      <c r="M46" s="23">
        <v>61</v>
      </c>
      <c r="N46" s="23">
        <v>77</v>
      </c>
      <c r="O46" s="23">
        <v>0</v>
      </c>
      <c r="P46" s="24">
        <v>314</v>
      </c>
    </row>
    <row r="47" spans="2:16" s="34" customFormat="1" ht="15">
      <c r="B47" s="15" t="s">
        <v>59</v>
      </c>
      <c r="C47" s="35">
        <f t="shared" si="2"/>
        <v>1504</v>
      </c>
      <c r="D47" s="17">
        <v>426</v>
      </c>
      <c r="E47" s="18">
        <v>970</v>
      </c>
      <c r="F47" s="19">
        <v>108</v>
      </c>
      <c r="G47" s="17">
        <v>1480</v>
      </c>
      <c r="H47" s="18">
        <v>20</v>
      </c>
      <c r="I47" s="18">
        <v>4</v>
      </c>
      <c r="J47" s="19">
        <v>0</v>
      </c>
      <c r="K47" s="17">
        <v>61</v>
      </c>
      <c r="L47" s="18">
        <v>562</v>
      </c>
      <c r="M47" s="18">
        <v>87</v>
      </c>
      <c r="N47" s="18">
        <v>187</v>
      </c>
      <c r="O47" s="18">
        <v>1</v>
      </c>
      <c r="P47" s="19">
        <v>606</v>
      </c>
    </row>
    <row r="48" spans="2:16" s="34" customFormat="1" ht="15">
      <c r="B48" s="20" t="s">
        <v>60</v>
      </c>
      <c r="C48" s="33">
        <f t="shared" si="2"/>
        <v>2454</v>
      </c>
      <c r="D48" s="22">
        <v>918</v>
      </c>
      <c r="E48" s="23">
        <v>1083</v>
      </c>
      <c r="F48" s="24">
        <v>453</v>
      </c>
      <c r="G48" s="22">
        <v>2322</v>
      </c>
      <c r="H48" s="23">
        <v>113</v>
      </c>
      <c r="I48" s="23">
        <v>19</v>
      </c>
      <c r="J48" s="24">
        <v>0</v>
      </c>
      <c r="K48" s="22">
        <v>63</v>
      </c>
      <c r="L48" s="23">
        <v>728</v>
      </c>
      <c r="M48" s="23">
        <v>145</v>
      </c>
      <c r="N48" s="23">
        <v>284</v>
      </c>
      <c r="O48" s="23">
        <v>3</v>
      </c>
      <c r="P48" s="24">
        <v>1231</v>
      </c>
    </row>
    <row r="49" spans="2:16" s="34" customFormat="1" ht="15">
      <c r="B49" s="36" t="s">
        <v>61</v>
      </c>
      <c r="C49" s="35">
        <f>SUM(C33:C48)</f>
        <v>65649</v>
      </c>
      <c r="D49" s="37">
        <f>SUM(D33:D48)</f>
        <v>16795</v>
      </c>
      <c r="E49" s="38">
        <f aca="true" t="shared" si="3" ref="E49:P49">SUM(E33:E48)</f>
        <v>39368</v>
      </c>
      <c r="F49" s="35">
        <f t="shared" si="3"/>
        <v>9486</v>
      </c>
      <c r="G49" s="37">
        <f t="shared" si="3"/>
        <v>63316</v>
      </c>
      <c r="H49" s="38">
        <f t="shared" si="3"/>
        <v>1933</v>
      </c>
      <c r="I49" s="38">
        <f t="shared" si="3"/>
        <v>386</v>
      </c>
      <c r="J49" s="35">
        <f t="shared" si="3"/>
        <v>14</v>
      </c>
      <c r="K49" s="37">
        <f t="shared" si="3"/>
        <v>2093</v>
      </c>
      <c r="L49" s="38">
        <f t="shared" si="3"/>
        <v>17327</v>
      </c>
      <c r="M49" s="38">
        <f t="shared" si="3"/>
        <v>3188</v>
      </c>
      <c r="N49" s="38">
        <f t="shared" si="3"/>
        <v>7333</v>
      </c>
      <c r="O49" s="38">
        <f t="shared" si="3"/>
        <v>22</v>
      </c>
      <c r="P49" s="35">
        <f t="shared" si="3"/>
        <v>35686</v>
      </c>
    </row>
    <row r="50" spans="2:16" s="34" customFormat="1" ht="15">
      <c r="B50" s="28" t="s">
        <v>62</v>
      </c>
      <c r="C50" s="33">
        <f>SUM(C49,C32)</f>
        <v>297539</v>
      </c>
      <c r="D50" s="29">
        <f aca="true" t="shared" si="4" ref="D50:O50">SUM(D49,D32)</f>
        <v>86965</v>
      </c>
      <c r="E50" s="30">
        <f t="shared" si="4"/>
        <v>163234</v>
      </c>
      <c r="F50" s="31">
        <f t="shared" si="4"/>
        <v>47340</v>
      </c>
      <c r="G50" s="29">
        <f t="shared" si="4"/>
        <v>285128</v>
      </c>
      <c r="H50" s="30">
        <f t="shared" si="4"/>
        <v>10503</v>
      </c>
      <c r="I50" s="30">
        <f t="shared" si="4"/>
        <v>1838</v>
      </c>
      <c r="J50" s="31">
        <f t="shared" si="4"/>
        <v>70</v>
      </c>
      <c r="K50" s="39">
        <f t="shared" si="4"/>
        <v>4153</v>
      </c>
      <c r="L50" s="32">
        <f t="shared" si="4"/>
        <v>83238</v>
      </c>
      <c r="M50" s="32">
        <f t="shared" si="4"/>
        <v>16150</v>
      </c>
      <c r="N50" s="32">
        <f t="shared" si="4"/>
        <v>48348</v>
      </c>
      <c r="O50" s="32">
        <f t="shared" si="4"/>
        <v>60</v>
      </c>
      <c r="P50" s="33">
        <f>SUM(P49,P32)</f>
        <v>145590</v>
      </c>
    </row>
    <row r="51" spans="2:16" s="34" customFormat="1" ht="15">
      <c r="B51" s="36" t="s">
        <v>63</v>
      </c>
      <c r="C51" s="35">
        <f>SUM(D51:F51)</f>
        <v>525480</v>
      </c>
      <c r="D51" s="40">
        <v>161607</v>
      </c>
      <c r="E51" s="41">
        <v>286434</v>
      </c>
      <c r="F51" s="42">
        <v>77439</v>
      </c>
      <c r="G51" s="40">
        <v>504757</v>
      </c>
      <c r="H51" s="41">
        <v>17584</v>
      </c>
      <c r="I51" s="41">
        <v>3011</v>
      </c>
      <c r="J51" s="42">
        <v>128</v>
      </c>
      <c r="K51" s="37">
        <v>42399</v>
      </c>
      <c r="L51" s="38">
        <v>138279</v>
      </c>
      <c r="M51" s="38">
        <v>26048</v>
      </c>
      <c r="N51" s="38">
        <v>77574</v>
      </c>
      <c r="O51" s="38">
        <v>133</v>
      </c>
      <c r="P51" s="35">
        <v>241047</v>
      </c>
    </row>
    <row r="52" spans="2:16" s="34" customFormat="1" ht="15">
      <c r="B52" s="28" t="s">
        <v>69</v>
      </c>
      <c r="C52" s="21">
        <f>SUM(D52:F52)</f>
        <v>261109</v>
      </c>
      <c r="D52" s="29">
        <v>66374</v>
      </c>
      <c r="E52" s="30">
        <v>113749</v>
      </c>
      <c r="F52" s="31">
        <v>80986</v>
      </c>
      <c r="G52" s="29">
        <v>241421</v>
      </c>
      <c r="H52" s="30">
        <v>15830</v>
      </c>
      <c r="I52" s="30">
        <v>3694</v>
      </c>
      <c r="J52" s="31">
        <v>164</v>
      </c>
      <c r="K52" s="39">
        <v>6669</v>
      </c>
      <c r="L52" s="46">
        <v>46161</v>
      </c>
      <c r="M52" s="46">
        <v>11185</v>
      </c>
      <c r="N52" s="46">
        <v>31182</v>
      </c>
      <c r="O52" s="46">
        <v>137</v>
      </c>
      <c r="P52" s="33">
        <v>165775</v>
      </c>
    </row>
    <row r="53" spans="2:16" s="34" customFormat="1" ht="15">
      <c r="B53" s="47" t="s">
        <v>64</v>
      </c>
      <c r="C53" s="48">
        <f>SUM(D53:F53)</f>
        <v>1508059</v>
      </c>
      <c r="D53" s="49">
        <v>457473</v>
      </c>
      <c r="E53" s="50">
        <v>786025</v>
      </c>
      <c r="F53" s="51">
        <v>264561</v>
      </c>
      <c r="G53" s="49">
        <v>1435766</v>
      </c>
      <c r="H53" s="50">
        <v>59909</v>
      </c>
      <c r="I53" s="50">
        <v>11830</v>
      </c>
      <c r="J53" s="51">
        <v>554</v>
      </c>
      <c r="K53" s="52">
        <v>136095</v>
      </c>
      <c r="L53" s="53">
        <v>367070</v>
      </c>
      <c r="M53" s="53">
        <v>63484</v>
      </c>
      <c r="N53" s="53">
        <v>196915</v>
      </c>
      <c r="O53" s="53">
        <v>1340</v>
      </c>
      <c r="P53" s="54">
        <v>743155</v>
      </c>
    </row>
    <row r="55" spans="2:16" ht="15">
      <c r="B55" s="55" t="s">
        <v>65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2:16" ht="80.25" customHeight="1">
      <c r="B56" s="56" t="s">
        <v>66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2:16" ht="15"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</row>
    <row r="58" spans="2:16" ht="15">
      <c r="B58" s="55" t="s">
        <v>67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2:16" ht="15">
      <c r="B59" s="57" t="s">
        <v>68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</sheetData>
  <sheetProtection/>
  <mergeCells count="11">
    <mergeCell ref="B55:P55"/>
    <mergeCell ref="B56:P56"/>
    <mergeCell ref="B58:P58"/>
    <mergeCell ref="B59:P59"/>
    <mergeCell ref="B2:P2"/>
    <mergeCell ref="B3:P3"/>
    <mergeCell ref="B6:B7"/>
    <mergeCell ref="C6:C7"/>
    <mergeCell ref="D6:F6"/>
    <mergeCell ref="G6:J6"/>
    <mergeCell ref="K6:P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B167">
      <selection activeCell="B172" sqref="B172:G187"/>
    </sheetView>
  </sheetViews>
  <sheetFormatPr defaultColWidth="11.421875" defaultRowHeight="15"/>
  <sheetData>
    <row r="1" spans="1:6" ht="15">
      <c r="A1">
        <v>2</v>
      </c>
      <c r="B1" s="18">
        <v>241421</v>
      </c>
      <c r="C1" s="18">
        <v>15830</v>
      </c>
      <c r="D1" s="18">
        <v>3694</v>
      </c>
      <c r="E1">
        <v>164</v>
      </c>
      <c r="F1" s="18">
        <v>261109</v>
      </c>
    </row>
    <row r="2" spans="1:6" ht="15">
      <c r="A2">
        <v>6</v>
      </c>
      <c r="B2" s="18">
        <v>504757</v>
      </c>
      <c r="C2" s="18">
        <v>17584</v>
      </c>
      <c r="D2" s="18">
        <v>3011</v>
      </c>
      <c r="E2">
        <v>128</v>
      </c>
      <c r="F2" s="18">
        <v>525480</v>
      </c>
    </row>
    <row r="3" spans="1:6" ht="15">
      <c r="A3">
        <v>10</v>
      </c>
      <c r="B3" s="18">
        <v>5492</v>
      </c>
      <c r="C3">
        <v>203</v>
      </c>
      <c r="D3">
        <v>41</v>
      </c>
      <c r="E3">
        <v>1</v>
      </c>
      <c r="F3" s="18">
        <v>5737</v>
      </c>
    </row>
    <row r="4" spans="1:6" ht="15">
      <c r="A4">
        <v>14</v>
      </c>
      <c r="B4" s="18">
        <v>152057</v>
      </c>
      <c r="C4" s="18">
        <v>6856</v>
      </c>
      <c r="D4" s="18">
        <v>1343</v>
      </c>
      <c r="E4">
        <v>77</v>
      </c>
      <c r="F4" s="18">
        <v>160333</v>
      </c>
    </row>
    <row r="5" spans="1:6" ht="15">
      <c r="A5">
        <v>18</v>
      </c>
      <c r="B5" s="18">
        <v>18044</v>
      </c>
      <c r="C5">
        <v>648</v>
      </c>
      <c r="D5">
        <v>97</v>
      </c>
      <c r="E5">
        <v>7</v>
      </c>
      <c r="F5" s="18">
        <v>18796</v>
      </c>
    </row>
    <row r="6" spans="1:6" ht="15">
      <c r="A6">
        <v>22</v>
      </c>
      <c r="B6" s="18">
        <v>18034</v>
      </c>
      <c r="C6">
        <v>747</v>
      </c>
      <c r="D6">
        <v>150</v>
      </c>
      <c r="E6">
        <v>4</v>
      </c>
      <c r="F6" s="18">
        <v>18935</v>
      </c>
    </row>
    <row r="7" spans="1:6" ht="15">
      <c r="A7">
        <v>26</v>
      </c>
      <c r="B7" s="18">
        <v>14293</v>
      </c>
      <c r="C7">
        <v>735</v>
      </c>
      <c r="D7">
        <v>162</v>
      </c>
      <c r="E7">
        <v>11</v>
      </c>
      <c r="F7" s="18">
        <v>15201</v>
      </c>
    </row>
    <row r="8" spans="1:6" ht="15">
      <c r="A8">
        <v>30</v>
      </c>
      <c r="B8" s="18">
        <v>58432</v>
      </c>
      <c r="C8" s="18">
        <v>1343</v>
      </c>
      <c r="D8">
        <v>229</v>
      </c>
      <c r="E8">
        <v>11</v>
      </c>
      <c r="F8" s="18">
        <v>60015</v>
      </c>
    </row>
    <row r="9" spans="1:6" ht="15">
      <c r="A9">
        <v>34</v>
      </c>
      <c r="B9" s="18">
        <v>7309</v>
      </c>
      <c r="C9">
        <v>249</v>
      </c>
      <c r="D9">
        <v>33</v>
      </c>
      <c r="E9">
        <v>0</v>
      </c>
      <c r="F9" s="18">
        <v>7591</v>
      </c>
    </row>
    <row r="10" spans="1:6" ht="15">
      <c r="A10">
        <v>38</v>
      </c>
      <c r="B10" s="18">
        <v>9751</v>
      </c>
      <c r="C10">
        <v>326</v>
      </c>
      <c r="D10">
        <v>62</v>
      </c>
      <c r="E10">
        <v>2</v>
      </c>
      <c r="F10" s="18">
        <v>10141</v>
      </c>
    </row>
    <row r="11" spans="1:6" ht="15">
      <c r="A11">
        <v>42</v>
      </c>
      <c r="B11" s="18">
        <v>20291</v>
      </c>
      <c r="C11">
        <v>653</v>
      </c>
      <c r="D11">
        <v>96</v>
      </c>
      <c r="E11">
        <v>8</v>
      </c>
      <c r="F11" s="18">
        <v>21048</v>
      </c>
    </row>
    <row r="12" spans="1:6" ht="15">
      <c r="A12">
        <v>46</v>
      </c>
      <c r="B12" s="18">
        <v>5119</v>
      </c>
      <c r="C12">
        <v>179</v>
      </c>
      <c r="D12">
        <v>23</v>
      </c>
      <c r="E12">
        <v>2</v>
      </c>
      <c r="F12" s="18">
        <v>5323</v>
      </c>
    </row>
    <row r="13" spans="1:6" ht="15">
      <c r="A13">
        <v>50</v>
      </c>
      <c r="B13" s="18">
        <v>53902</v>
      </c>
      <c r="C13" s="18">
        <v>1887</v>
      </c>
      <c r="D13">
        <v>367</v>
      </c>
      <c r="E13">
        <v>11</v>
      </c>
      <c r="F13" s="18">
        <v>56167</v>
      </c>
    </row>
    <row r="14" spans="1:6" ht="15">
      <c r="A14">
        <v>54</v>
      </c>
      <c r="B14" s="18">
        <v>22703</v>
      </c>
      <c r="C14">
        <v>738</v>
      </c>
      <c r="D14">
        <v>153</v>
      </c>
      <c r="E14">
        <v>3</v>
      </c>
      <c r="F14" s="18">
        <v>23597</v>
      </c>
    </row>
    <row r="15" spans="1:6" ht="15">
      <c r="A15">
        <v>58</v>
      </c>
      <c r="B15" s="18">
        <v>19671</v>
      </c>
      <c r="C15">
        <v>915</v>
      </c>
      <c r="D15">
        <v>150</v>
      </c>
      <c r="E15">
        <v>12</v>
      </c>
      <c r="F15" s="18">
        <v>20748</v>
      </c>
    </row>
    <row r="16" spans="1:6" ht="15">
      <c r="A16">
        <v>62</v>
      </c>
      <c r="B16" s="18">
        <v>25069</v>
      </c>
      <c r="C16">
        <v>714</v>
      </c>
      <c r="D16">
        <v>119</v>
      </c>
      <c r="E16">
        <v>13</v>
      </c>
      <c r="F16" s="18">
        <v>25915</v>
      </c>
    </row>
    <row r="17" spans="1:6" ht="15">
      <c r="A17">
        <v>66</v>
      </c>
      <c r="B17" s="18">
        <v>18884</v>
      </c>
      <c r="C17">
        <v>782</v>
      </c>
      <c r="D17">
        <v>193</v>
      </c>
      <c r="E17">
        <v>8</v>
      </c>
      <c r="F17" s="18">
        <v>19867</v>
      </c>
    </row>
    <row r="18" spans="1:6" ht="15">
      <c r="A18">
        <v>70</v>
      </c>
      <c r="B18" s="18">
        <v>11833</v>
      </c>
      <c r="C18">
        <v>570</v>
      </c>
      <c r="D18">
        <v>112</v>
      </c>
      <c r="E18">
        <v>4</v>
      </c>
      <c r="F18" s="18">
        <v>12519</v>
      </c>
    </row>
    <row r="19" spans="1:6" ht="15">
      <c r="A19">
        <v>74</v>
      </c>
      <c r="B19" s="18">
        <v>11124</v>
      </c>
      <c r="C19">
        <v>365</v>
      </c>
      <c r="D19">
        <v>93</v>
      </c>
      <c r="E19">
        <v>10</v>
      </c>
      <c r="F19" s="18">
        <v>11592</v>
      </c>
    </row>
    <row r="20" spans="1:6" ht="15">
      <c r="A20">
        <v>78</v>
      </c>
      <c r="B20" s="18">
        <v>5974</v>
      </c>
      <c r="C20">
        <v>337</v>
      </c>
      <c r="D20">
        <v>52</v>
      </c>
      <c r="E20">
        <v>2</v>
      </c>
      <c r="F20" s="18">
        <v>6365</v>
      </c>
    </row>
    <row r="21" spans="1:6" ht="15">
      <c r="A21">
        <v>82</v>
      </c>
      <c r="B21" s="18">
        <v>173134</v>
      </c>
      <c r="C21" s="18">
        <v>6388</v>
      </c>
      <c r="D21" s="18">
        <v>1185</v>
      </c>
      <c r="E21">
        <v>56</v>
      </c>
      <c r="F21" s="18">
        <v>180763</v>
      </c>
    </row>
    <row r="22" spans="1:6" ht="15">
      <c r="A22">
        <v>86</v>
      </c>
      <c r="B22" s="18">
        <v>9495</v>
      </c>
      <c r="C22">
        <v>452</v>
      </c>
      <c r="D22">
        <v>96</v>
      </c>
      <c r="E22">
        <v>1</v>
      </c>
      <c r="F22" s="18">
        <v>10044</v>
      </c>
    </row>
    <row r="23" spans="1:6" ht="15">
      <c r="A23">
        <v>90</v>
      </c>
      <c r="B23" s="18">
        <v>23625</v>
      </c>
      <c r="C23" s="18">
        <v>1040</v>
      </c>
      <c r="D23">
        <v>280</v>
      </c>
      <c r="E23">
        <v>14</v>
      </c>
      <c r="F23" s="18">
        <v>24959</v>
      </c>
    </row>
    <row r="24" spans="1:6" ht="15">
      <c r="A24">
        <v>94</v>
      </c>
      <c r="B24" s="18">
        <v>5352</v>
      </c>
      <c r="C24">
        <v>368</v>
      </c>
      <c r="D24">
        <v>89</v>
      </c>
      <c r="E24">
        <v>5</v>
      </c>
      <c r="F24" s="18">
        <v>5814</v>
      </c>
    </row>
    <row r="26" spans="1:6" ht="15">
      <c r="A26" t="s">
        <v>70</v>
      </c>
      <c r="B26" s="18">
        <v>1435766</v>
      </c>
      <c r="C26" s="18">
        <v>59909</v>
      </c>
      <c r="D26" s="18">
        <v>11830</v>
      </c>
      <c r="E26">
        <v>554</v>
      </c>
      <c r="F26" s="18">
        <v>1508059</v>
      </c>
    </row>
    <row r="29" spans="1:8" ht="15">
      <c r="A29">
        <v>2</v>
      </c>
      <c r="B29" s="18">
        <v>6669</v>
      </c>
      <c r="C29" s="18">
        <v>46161</v>
      </c>
      <c r="D29" s="18">
        <v>11185</v>
      </c>
      <c r="E29" s="18">
        <v>31182</v>
      </c>
      <c r="F29">
        <v>137</v>
      </c>
      <c r="G29" s="18">
        <v>165775</v>
      </c>
      <c r="H29" s="18">
        <v>261109</v>
      </c>
    </row>
    <row r="30" spans="1:8" ht="15">
      <c r="A30">
        <v>6</v>
      </c>
      <c r="B30" s="18">
        <v>42399</v>
      </c>
      <c r="C30" s="18">
        <v>138279</v>
      </c>
      <c r="D30" s="18">
        <v>26048</v>
      </c>
      <c r="E30" s="18">
        <v>77574</v>
      </c>
      <c r="F30">
        <v>133</v>
      </c>
      <c r="G30" s="18">
        <v>241047</v>
      </c>
      <c r="H30" s="18">
        <v>525480</v>
      </c>
    </row>
    <row r="31" spans="1:8" ht="15">
      <c r="A31">
        <v>10</v>
      </c>
      <c r="B31">
        <v>193</v>
      </c>
      <c r="C31" s="18">
        <v>2095</v>
      </c>
      <c r="D31">
        <v>224</v>
      </c>
      <c r="E31">
        <v>498</v>
      </c>
      <c r="F31">
        <v>12</v>
      </c>
      <c r="G31" s="18">
        <v>2715</v>
      </c>
      <c r="H31" s="18">
        <v>5737</v>
      </c>
    </row>
    <row r="32" spans="1:8" ht="15">
      <c r="A32">
        <v>14</v>
      </c>
      <c r="B32" s="18">
        <v>21143</v>
      </c>
      <c r="C32" s="18">
        <v>37099</v>
      </c>
      <c r="D32" s="18">
        <v>4901</v>
      </c>
      <c r="E32" s="18">
        <v>21415</v>
      </c>
      <c r="F32">
        <v>152</v>
      </c>
      <c r="G32" s="18">
        <v>75623</v>
      </c>
      <c r="H32" s="18">
        <v>160333</v>
      </c>
    </row>
    <row r="33" spans="1:8" ht="15">
      <c r="A33">
        <v>18</v>
      </c>
      <c r="B33" s="18">
        <v>2434</v>
      </c>
      <c r="C33" s="18">
        <v>5710</v>
      </c>
      <c r="D33">
        <v>628</v>
      </c>
      <c r="E33" s="18">
        <v>1614</v>
      </c>
      <c r="F33">
        <v>17</v>
      </c>
      <c r="G33" s="18">
        <v>8393</v>
      </c>
      <c r="H33" s="18">
        <v>18796</v>
      </c>
    </row>
    <row r="34" spans="1:8" ht="15">
      <c r="A34">
        <v>22</v>
      </c>
      <c r="B34" s="18">
        <v>2962</v>
      </c>
      <c r="C34" s="18">
        <v>5877</v>
      </c>
      <c r="D34">
        <v>521</v>
      </c>
      <c r="E34" s="18">
        <v>1773</v>
      </c>
      <c r="F34">
        <v>5</v>
      </c>
      <c r="G34" s="18">
        <v>7797</v>
      </c>
      <c r="H34" s="18">
        <v>18935</v>
      </c>
    </row>
    <row r="35" spans="1:8" ht="15">
      <c r="A35">
        <v>26</v>
      </c>
      <c r="B35">
        <v>799</v>
      </c>
      <c r="C35" s="18">
        <v>4119</v>
      </c>
      <c r="D35">
        <v>747</v>
      </c>
      <c r="E35" s="18">
        <v>1632</v>
      </c>
      <c r="F35">
        <v>106</v>
      </c>
      <c r="G35" s="18">
        <v>7798</v>
      </c>
      <c r="H35" s="18">
        <v>15201</v>
      </c>
    </row>
    <row r="36" spans="1:8" ht="15">
      <c r="A36">
        <v>30</v>
      </c>
      <c r="B36" s="18">
        <v>11138</v>
      </c>
      <c r="C36" s="18">
        <v>15497</v>
      </c>
      <c r="D36" s="18">
        <v>2007</v>
      </c>
      <c r="E36" s="18">
        <v>7433</v>
      </c>
      <c r="F36">
        <v>50</v>
      </c>
      <c r="G36" s="18">
        <v>23890</v>
      </c>
      <c r="H36" s="18">
        <v>60015</v>
      </c>
    </row>
    <row r="37" spans="1:8" ht="15">
      <c r="A37">
        <v>34</v>
      </c>
      <c r="B37">
        <v>670</v>
      </c>
      <c r="C37" s="18">
        <v>2910</v>
      </c>
      <c r="D37">
        <v>269</v>
      </c>
      <c r="E37">
        <v>518</v>
      </c>
      <c r="F37">
        <v>5</v>
      </c>
      <c r="G37" s="18">
        <v>3219</v>
      </c>
      <c r="H37" s="18">
        <v>7591</v>
      </c>
    </row>
    <row r="38" spans="1:8" ht="15">
      <c r="A38">
        <v>38</v>
      </c>
      <c r="B38">
        <v>779</v>
      </c>
      <c r="C38" s="18">
        <v>3319</v>
      </c>
      <c r="D38">
        <v>327</v>
      </c>
      <c r="E38" s="18">
        <v>1089</v>
      </c>
      <c r="F38">
        <v>21</v>
      </c>
      <c r="G38" s="18">
        <v>4606</v>
      </c>
      <c r="H38" s="18">
        <v>10141</v>
      </c>
    </row>
    <row r="39" spans="1:8" ht="15">
      <c r="A39">
        <v>42</v>
      </c>
      <c r="B39" s="18">
        <v>4842</v>
      </c>
      <c r="C39" s="18">
        <v>4911</v>
      </c>
      <c r="D39">
        <v>697</v>
      </c>
      <c r="E39" s="18">
        <v>2319</v>
      </c>
      <c r="F39">
        <v>15</v>
      </c>
      <c r="G39" s="18">
        <v>8264</v>
      </c>
      <c r="H39" s="18">
        <v>21048</v>
      </c>
    </row>
    <row r="40" spans="1:8" ht="15">
      <c r="A40">
        <v>46</v>
      </c>
      <c r="B40">
        <v>210</v>
      </c>
      <c r="C40" s="18">
        <v>1874</v>
      </c>
      <c r="D40">
        <v>180</v>
      </c>
      <c r="E40">
        <v>412</v>
      </c>
      <c r="F40">
        <v>9</v>
      </c>
      <c r="G40" s="18">
        <v>2638</v>
      </c>
      <c r="H40" s="18">
        <v>5323</v>
      </c>
    </row>
    <row r="41" spans="1:8" ht="15">
      <c r="A41">
        <v>50</v>
      </c>
      <c r="B41" s="18">
        <v>5479</v>
      </c>
      <c r="C41" s="18">
        <v>12901</v>
      </c>
      <c r="D41" s="18">
        <v>2082</v>
      </c>
      <c r="E41" s="18">
        <v>6988</v>
      </c>
      <c r="F41">
        <v>87</v>
      </c>
      <c r="G41" s="18">
        <v>28630</v>
      </c>
      <c r="H41" s="18">
        <v>56167</v>
      </c>
    </row>
    <row r="42" spans="1:8" ht="15">
      <c r="A42">
        <v>54</v>
      </c>
      <c r="B42" s="18">
        <v>2836</v>
      </c>
      <c r="C42" s="18">
        <v>7137</v>
      </c>
      <c r="D42">
        <v>851</v>
      </c>
      <c r="E42" s="18">
        <v>3000</v>
      </c>
      <c r="F42">
        <v>30</v>
      </c>
      <c r="G42" s="18">
        <v>9743</v>
      </c>
      <c r="H42" s="18">
        <v>23597</v>
      </c>
    </row>
    <row r="43" spans="1:8" ht="15">
      <c r="A43">
        <v>58</v>
      </c>
      <c r="B43">
        <v>365</v>
      </c>
      <c r="C43" s="18">
        <v>4965</v>
      </c>
      <c r="D43" s="18">
        <v>1083</v>
      </c>
      <c r="E43" s="18">
        <v>2027</v>
      </c>
      <c r="F43">
        <v>155</v>
      </c>
      <c r="G43" s="18">
        <v>12153</v>
      </c>
      <c r="H43" s="18">
        <v>20748</v>
      </c>
    </row>
    <row r="44" spans="1:8" ht="15">
      <c r="A44">
        <v>62</v>
      </c>
      <c r="B44" s="18">
        <v>2134</v>
      </c>
      <c r="C44" s="18">
        <v>6754</v>
      </c>
      <c r="D44" s="18">
        <v>1159</v>
      </c>
      <c r="E44" s="18">
        <v>2605</v>
      </c>
      <c r="F44">
        <v>73</v>
      </c>
      <c r="G44" s="18">
        <v>13190</v>
      </c>
      <c r="H44" s="18">
        <v>25915</v>
      </c>
    </row>
    <row r="45" spans="1:8" ht="15">
      <c r="A45">
        <v>66</v>
      </c>
      <c r="B45" s="18">
        <v>1601</v>
      </c>
      <c r="C45" s="18">
        <v>5381</v>
      </c>
      <c r="D45">
        <v>657</v>
      </c>
      <c r="E45" s="18">
        <v>1629</v>
      </c>
      <c r="F45">
        <v>100</v>
      </c>
      <c r="G45" s="18">
        <v>10499</v>
      </c>
      <c r="H45" s="18">
        <v>19867</v>
      </c>
    </row>
    <row r="46" spans="1:8" ht="15">
      <c r="A46">
        <v>70</v>
      </c>
      <c r="B46" s="18">
        <v>1157</v>
      </c>
      <c r="C46" s="18">
        <v>3232</v>
      </c>
      <c r="D46">
        <v>540</v>
      </c>
      <c r="E46" s="18">
        <v>1495</v>
      </c>
      <c r="F46">
        <v>68</v>
      </c>
      <c r="G46" s="18">
        <v>6027</v>
      </c>
      <c r="H46" s="18">
        <v>12519</v>
      </c>
    </row>
    <row r="47" spans="1:8" ht="15">
      <c r="A47">
        <v>74</v>
      </c>
      <c r="B47">
        <v>912</v>
      </c>
      <c r="C47" s="18">
        <v>3303</v>
      </c>
      <c r="D47">
        <v>500</v>
      </c>
      <c r="E47" s="18">
        <v>1345</v>
      </c>
      <c r="F47">
        <v>41</v>
      </c>
      <c r="G47" s="18">
        <v>5491</v>
      </c>
      <c r="H47" s="18">
        <v>11592</v>
      </c>
    </row>
    <row r="48" spans="1:8" ht="15">
      <c r="A48">
        <v>78</v>
      </c>
      <c r="B48">
        <v>217</v>
      </c>
      <c r="C48" s="18">
        <v>1811</v>
      </c>
      <c r="D48">
        <v>325</v>
      </c>
      <c r="E48">
        <v>735</v>
      </c>
      <c r="F48">
        <v>54</v>
      </c>
      <c r="G48" s="18">
        <v>3223</v>
      </c>
      <c r="H48" s="18">
        <v>6365</v>
      </c>
    </row>
    <row r="49" spans="1:8" ht="15">
      <c r="A49">
        <v>82</v>
      </c>
      <c r="B49" s="18">
        <v>24481</v>
      </c>
      <c r="C49" s="18">
        <v>42267</v>
      </c>
      <c r="D49" s="18">
        <v>6901</v>
      </c>
      <c r="E49" s="18">
        <v>25396</v>
      </c>
      <c r="F49">
        <v>28</v>
      </c>
      <c r="G49" s="18">
        <v>81690</v>
      </c>
      <c r="H49" s="18">
        <v>180763</v>
      </c>
    </row>
    <row r="50" spans="1:8" ht="15">
      <c r="A50">
        <v>86</v>
      </c>
      <c r="B50">
        <v>838</v>
      </c>
      <c r="C50" s="18">
        <v>3720</v>
      </c>
      <c r="D50">
        <v>374</v>
      </c>
      <c r="E50">
        <v>968</v>
      </c>
      <c r="F50">
        <v>16</v>
      </c>
      <c r="G50" s="18">
        <v>4128</v>
      </c>
      <c r="H50" s="18">
        <v>10044</v>
      </c>
    </row>
    <row r="51" spans="1:8" ht="15">
      <c r="A51">
        <v>90</v>
      </c>
      <c r="B51" s="18">
        <v>1736</v>
      </c>
      <c r="C51" s="18">
        <v>6490</v>
      </c>
      <c r="D51">
        <v>807</v>
      </c>
      <c r="E51" s="18">
        <v>2484</v>
      </c>
      <c r="F51">
        <v>11</v>
      </c>
      <c r="G51" s="18">
        <v>13431</v>
      </c>
      <c r="H51" s="18">
        <v>24959</v>
      </c>
    </row>
    <row r="52" spans="1:8" ht="15">
      <c r="A52">
        <v>94</v>
      </c>
      <c r="B52">
        <v>101</v>
      </c>
      <c r="C52" s="18">
        <v>1258</v>
      </c>
      <c r="D52">
        <v>471</v>
      </c>
      <c r="E52">
        <v>784</v>
      </c>
      <c r="F52">
        <v>15</v>
      </c>
      <c r="G52" s="18">
        <v>3185</v>
      </c>
      <c r="H52" s="18">
        <v>5814</v>
      </c>
    </row>
    <row r="54" spans="1:8" ht="15">
      <c r="A54" t="s">
        <v>70</v>
      </c>
      <c r="B54" s="18">
        <v>136095</v>
      </c>
      <c r="C54" s="18">
        <v>367070</v>
      </c>
      <c r="D54" s="18">
        <v>63484</v>
      </c>
      <c r="E54" s="18">
        <v>196915</v>
      </c>
      <c r="F54" s="18">
        <v>1340</v>
      </c>
      <c r="G54" s="18">
        <v>743155</v>
      </c>
      <c r="H54" s="18">
        <v>1508059</v>
      </c>
    </row>
    <row r="56" spans="2:6" ht="15">
      <c r="B56" t="s">
        <v>20</v>
      </c>
      <c r="C56" s="18">
        <v>2792</v>
      </c>
      <c r="D56" s="18">
        <v>5352</v>
      </c>
      <c r="E56" s="18">
        <v>1120</v>
      </c>
      <c r="F56" s="18">
        <v>9264</v>
      </c>
    </row>
    <row r="57" spans="2:6" ht="15">
      <c r="B57" t="s">
        <v>21</v>
      </c>
      <c r="C57" s="18">
        <v>3383</v>
      </c>
      <c r="D57" s="18">
        <v>4990</v>
      </c>
      <c r="E57" s="18">
        <v>2176</v>
      </c>
      <c r="F57" s="18">
        <v>10549</v>
      </c>
    </row>
    <row r="58" spans="2:6" ht="15">
      <c r="B58" t="s">
        <v>71</v>
      </c>
      <c r="C58" s="18">
        <v>1907</v>
      </c>
      <c r="D58" s="18">
        <v>3347</v>
      </c>
      <c r="E58">
        <v>835</v>
      </c>
      <c r="F58" s="18">
        <v>6089</v>
      </c>
    </row>
    <row r="59" spans="2:6" ht="15">
      <c r="B59" t="s">
        <v>72</v>
      </c>
      <c r="C59" s="18">
        <v>1755</v>
      </c>
      <c r="D59" s="18">
        <v>3420</v>
      </c>
      <c r="E59">
        <v>868</v>
      </c>
      <c r="F59" s="18">
        <v>6043</v>
      </c>
    </row>
    <row r="60" spans="2:6" ht="15">
      <c r="B60" t="s">
        <v>73</v>
      </c>
      <c r="C60">
        <v>642</v>
      </c>
      <c r="D60">
        <v>989</v>
      </c>
      <c r="E60">
        <v>235</v>
      </c>
      <c r="F60" s="18">
        <v>1866</v>
      </c>
    </row>
    <row r="61" spans="2:6" ht="15">
      <c r="B61" t="s">
        <v>74</v>
      </c>
      <c r="C61" s="18">
        <v>1381</v>
      </c>
      <c r="D61" s="18">
        <v>2426</v>
      </c>
      <c r="E61">
        <v>558</v>
      </c>
      <c r="F61" s="18">
        <v>4365</v>
      </c>
    </row>
    <row r="62" spans="2:6" ht="15">
      <c r="B62" t="s">
        <v>75</v>
      </c>
      <c r="C62" s="18">
        <v>4229</v>
      </c>
      <c r="D62" s="18">
        <v>6974</v>
      </c>
      <c r="E62" s="18">
        <v>2950</v>
      </c>
      <c r="F62" s="18">
        <v>14153</v>
      </c>
    </row>
    <row r="63" spans="2:6" ht="15">
      <c r="B63" t="s">
        <v>76</v>
      </c>
      <c r="C63" s="18">
        <v>1356</v>
      </c>
      <c r="D63" s="18">
        <v>2664</v>
      </c>
      <c r="E63">
        <v>559</v>
      </c>
      <c r="F63" s="18">
        <v>4579</v>
      </c>
    </row>
    <row r="64" spans="2:6" ht="15">
      <c r="B64" t="s">
        <v>77</v>
      </c>
      <c r="C64" s="18">
        <v>1627</v>
      </c>
      <c r="D64" s="18">
        <v>3326</v>
      </c>
      <c r="E64">
        <v>818</v>
      </c>
      <c r="F64" s="18">
        <v>5771</v>
      </c>
    </row>
    <row r="65" spans="2:6" ht="15">
      <c r="B65" t="s">
        <v>78</v>
      </c>
      <c r="C65" s="18">
        <v>1009</v>
      </c>
      <c r="D65" s="18">
        <v>1890</v>
      </c>
      <c r="E65">
        <v>393</v>
      </c>
      <c r="F65" s="18">
        <v>3292</v>
      </c>
    </row>
    <row r="66" spans="2:6" ht="15">
      <c r="B66" t="s">
        <v>79</v>
      </c>
      <c r="C66" s="18">
        <v>8392</v>
      </c>
      <c r="D66" s="18">
        <v>13935</v>
      </c>
      <c r="E66" s="18">
        <v>4049</v>
      </c>
      <c r="F66" s="18">
        <v>26376</v>
      </c>
    </row>
    <row r="67" spans="2:6" ht="15">
      <c r="B67" t="s">
        <v>80</v>
      </c>
      <c r="C67" s="18">
        <v>3822</v>
      </c>
      <c r="D67" s="18">
        <v>5958</v>
      </c>
      <c r="E67" s="18">
        <v>2175</v>
      </c>
      <c r="F67" s="18">
        <v>11955</v>
      </c>
    </row>
    <row r="68" spans="2:6" ht="15">
      <c r="B68" t="s">
        <v>32</v>
      </c>
      <c r="C68" s="18">
        <v>4684</v>
      </c>
      <c r="D68" s="18">
        <v>8612</v>
      </c>
      <c r="E68" s="18">
        <v>2228</v>
      </c>
      <c r="F68" s="18">
        <v>15524</v>
      </c>
    </row>
    <row r="69" spans="2:6" ht="15">
      <c r="B69" t="s">
        <v>81</v>
      </c>
      <c r="C69" s="18">
        <v>1080</v>
      </c>
      <c r="D69" s="18">
        <v>2184</v>
      </c>
      <c r="E69">
        <v>448</v>
      </c>
      <c r="F69" s="18">
        <v>3712</v>
      </c>
    </row>
    <row r="70" spans="2:6" ht="15">
      <c r="B70" t="s">
        <v>34</v>
      </c>
      <c r="C70" s="18">
        <v>2094</v>
      </c>
      <c r="D70" s="18">
        <v>3938</v>
      </c>
      <c r="E70">
        <v>603</v>
      </c>
      <c r="F70" s="18">
        <v>6635</v>
      </c>
    </row>
    <row r="71" spans="2:6" ht="15">
      <c r="B71" t="s">
        <v>35</v>
      </c>
      <c r="C71" s="18">
        <v>1682</v>
      </c>
      <c r="D71" s="18">
        <v>3297</v>
      </c>
      <c r="E71">
        <v>811</v>
      </c>
      <c r="F71" s="18">
        <v>5790</v>
      </c>
    </row>
    <row r="72" spans="2:6" ht="15">
      <c r="B72" t="s">
        <v>82</v>
      </c>
      <c r="C72" s="18">
        <v>4150</v>
      </c>
      <c r="D72" s="18">
        <v>7708</v>
      </c>
      <c r="E72" s="18">
        <v>2184</v>
      </c>
      <c r="F72" s="18">
        <v>14042</v>
      </c>
    </row>
    <row r="73" spans="2:6" ht="15">
      <c r="B73" t="s">
        <v>37</v>
      </c>
      <c r="C73" s="18">
        <v>4145</v>
      </c>
      <c r="D73" s="18">
        <v>7002</v>
      </c>
      <c r="E73" s="18">
        <v>2573</v>
      </c>
      <c r="F73" s="18">
        <v>13720</v>
      </c>
    </row>
    <row r="74" spans="2:6" ht="15">
      <c r="B74" t="s">
        <v>38</v>
      </c>
      <c r="C74" s="18">
        <v>1366</v>
      </c>
      <c r="D74" s="18">
        <v>2770</v>
      </c>
      <c r="E74">
        <v>760</v>
      </c>
      <c r="F74" s="18">
        <v>4896</v>
      </c>
    </row>
    <row r="75" spans="2:6" ht="15">
      <c r="B75" t="s">
        <v>39</v>
      </c>
      <c r="C75" s="18">
        <v>4303</v>
      </c>
      <c r="D75" s="18">
        <v>7617</v>
      </c>
      <c r="E75" s="18">
        <v>2938</v>
      </c>
      <c r="F75" s="18">
        <v>14858</v>
      </c>
    </row>
    <row r="76" spans="2:6" ht="15">
      <c r="B76" t="s">
        <v>83</v>
      </c>
      <c r="C76" s="18">
        <v>2057</v>
      </c>
      <c r="D76" s="18">
        <v>3727</v>
      </c>
      <c r="E76">
        <v>836</v>
      </c>
      <c r="F76" s="18">
        <v>6620</v>
      </c>
    </row>
    <row r="77" spans="2:6" ht="15">
      <c r="B77" t="s">
        <v>41</v>
      </c>
      <c r="C77" s="18">
        <v>3156</v>
      </c>
      <c r="D77" s="18">
        <v>5574</v>
      </c>
      <c r="E77" s="18">
        <v>1871</v>
      </c>
      <c r="F77" s="18">
        <v>10601</v>
      </c>
    </row>
    <row r="78" spans="2:6" ht="15">
      <c r="B78" t="s">
        <v>42</v>
      </c>
      <c r="C78" s="18">
        <v>4457</v>
      </c>
      <c r="D78" s="18">
        <v>7814</v>
      </c>
      <c r="E78" s="18">
        <v>2578</v>
      </c>
      <c r="F78" s="18">
        <v>14849</v>
      </c>
    </row>
    <row r="79" spans="2:6" ht="15">
      <c r="B79" t="s">
        <v>84</v>
      </c>
      <c r="C79" s="18">
        <v>4701</v>
      </c>
      <c r="D79" s="18">
        <v>8352</v>
      </c>
      <c r="E79" s="18">
        <v>3288</v>
      </c>
      <c r="F79" s="18">
        <v>16341</v>
      </c>
    </row>
    <row r="81" spans="2:6" ht="15">
      <c r="B81" t="s">
        <v>70</v>
      </c>
      <c r="C81" s="18">
        <v>70170</v>
      </c>
      <c r="D81" s="18">
        <v>123866</v>
      </c>
      <c r="E81" s="18">
        <v>37854</v>
      </c>
      <c r="F81" s="18">
        <v>231890</v>
      </c>
    </row>
    <row r="83" spans="2:7" ht="15">
      <c r="B83" t="s">
        <v>20</v>
      </c>
      <c r="C83" s="18">
        <v>8927</v>
      </c>
      <c r="D83">
        <v>273</v>
      </c>
      <c r="E83">
        <v>60</v>
      </c>
      <c r="F83">
        <v>4</v>
      </c>
      <c r="G83" s="18">
        <v>9264</v>
      </c>
    </row>
    <row r="84" spans="2:7" ht="15">
      <c r="B84" t="s">
        <v>21</v>
      </c>
      <c r="C84" s="18">
        <v>9957</v>
      </c>
      <c r="D84">
        <v>508</v>
      </c>
      <c r="E84">
        <v>81</v>
      </c>
      <c r="F84">
        <v>3</v>
      </c>
      <c r="G84" s="18">
        <v>10549</v>
      </c>
    </row>
    <row r="85" spans="2:7" ht="15">
      <c r="B85" t="s">
        <v>71</v>
      </c>
      <c r="C85" s="18">
        <v>5862</v>
      </c>
      <c r="D85">
        <v>189</v>
      </c>
      <c r="E85">
        <v>34</v>
      </c>
      <c r="F85">
        <v>4</v>
      </c>
      <c r="G85" s="18">
        <v>6089</v>
      </c>
    </row>
    <row r="86" spans="2:7" ht="15">
      <c r="B86" t="s">
        <v>72</v>
      </c>
      <c r="C86" s="18">
        <v>5817</v>
      </c>
      <c r="D86">
        <v>200</v>
      </c>
      <c r="E86">
        <v>25</v>
      </c>
      <c r="F86">
        <v>1</v>
      </c>
      <c r="G86" s="18">
        <v>6043</v>
      </c>
    </row>
    <row r="87" spans="2:7" ht="15">
      <c r="B87" t="s">
        <v>73</v>
      </c>
      <c r="C87" s="18">
        <v>1802</v>
      </c>
      <c r="D87">
        <v>52</v>
      </c>
      <c r="E87">
        <v>12</v>
      </c>
      <c r="F87">
        <v>0</v>
      </c>
      <c r="G87" s="18">
        <v>1866</v>
      </c>
    </row>
    <row r="88" spans="2:7" ht="15">
      <c r="B88" t="s">
        <v>74</v>
      </c>
      <c r="C88" s="18">
        <v>4215</v>
      </c>
      <c r="D88">
        <v>117</v>
      </c>
      <c r="E88">
        <v>33</v>
      </c>
      <c r="F88">
        <v>0</v>
      </c>
      <c r="G88" s="18">
        <v>4365</v>
      </c>
    </row>
    <row r="89" spans="2:7" ht="15">
      <c r="B89" t="s">
        <v>75</v>
      </c>
      <c r="C89" s="18">
        <v>13354</v>
      </c>
      <c r="D89">
        <v>693</v>
      </c>
      <c r="E89">
        <v>103</v>
      </c>
      <c r="F89">
        <v>3</v>
      </c>
      <c r="G89" s="18">
        <v>14153</v>
      </c>
    </row>
    <row r="90" spans="2:7" ht="15">
      <c r="B90" t="s">
        <v>76</v>
      </c>
      <c r="C90" s="18">
        <v>4447</v>
      </c>
      <c r="D90">
        <v>121</v>
      </c>
      <c r="E90">
        <v>10</v>
      </c>
      <c r="F90">
        <v>1</v>
      </c>
      <c r="G90" s="18">
        <v>4579</v>
      </c>
    </row>
    <row r="91" spans="2:7" ht="15">
      <c r="B91" t="s">
        <v>77</v>
      </c>
      <c r="C91" s="18">
        <v>5584</v>
      </c>
      <c r="D91">
        <v>161</v>
      </c>
      <c r="E91">
        <v>26</v>
      </c>
      <c r="F91">
        <v>0</v>
      </c>
      <c r="G91" s="18">
        <v>5771</v>
      </c>
    </row>
    <row r="92" spans="2:7" ht="15">
      <c r="B92" t="s">
        <v>78</v>
      </c>
      <c r="C92" s="18">
        <v>3161</v>
      </c>
      <c r="D92">
        <v>97</v>
      </c>
      <c r="E92">
        <v>33</v>
      </c>
      <c r="F92">
        <v>1</v>
      </c>
      <c r="G92" s="18">
        <v>3292</v>
      </c>
    </row>
    <row r="93" spans="2:7" ht="15">
      <c r="B93" t="s">
        <v>79</v>
      </c>
      <c r="C93" s="18">
        <v>25290</v>
      </c>
      <c r="D93">
        <v>931</v>
      </c>
      <c r="E93">
        <v>151</v>
      </c>
      <c r="F93">
        <v>4</v>
      </c>
      <c r="G93" s="18">
        <v>26376</v>
      </c>
    </row>
    <row r="94" spans="2:7" ht="15">
      <c r="B94" t="s">
        <v>80</v>
      </c>
      <c r="C94" s="18">
        <v>11415</v>
      </c>
      <c r="D94">
        <v>465</v>
      </c>
      <c r="E94">
        <v>71</v>
      </c>
      <c r="F94">
        <v>4</v>
      </c>
      <c r="G94" s="18">
        <v>11955</v>
      </c>
    </row>
    <row r="95" spans="2:7" ht="15">
      <c r="B95" t="s">
        <v>32</v>
      </c>
      <c r="C95" s="18">
        <v>15001</v>
      </c>
      <c r="D95">
        <v>461</v>
      </c>
      <c r="E95">
        <v>61</v>
      </c>
      <c r="F95">
        <v>1</v>
      </c>
      <c r="G95" s="18">
        <v>15524</v>
      </c>
    </row>
    <row r="96" spans="2:7" ht="15">
      <c r="B96" t="s">
        <v>81</v>
      </c>
      <c r="C96" s="18">
        <v>3573</v>
      </c>
      <c r="D96">
        <v>119</v>
      </c>
      <c r="E96">
        <v>19</v>
      </c>
      <c r="F96">
        <v>1</v>
      </c>
      <c r="G96" s="18">
        <v>3712</v>
      </c>
    </row>
    <row r="97" spans="2:7" ht="15">
      <c r="B97" t="s">
        <v>34</v>
      </c>
      <c r="C97" s="18">
        <v>6462</v>
      </c>
      <c r="D97">
        <v>152</v>
      </c>
      <c r="E97">
        <v>20</v>
      </c>
      <c r="F97">
        <v>1</v>
      </c>
      <c r="G97" s="18">
        <v>6635</v>
      </c>
    </row>
    <row r="98" spans="2:7" ht="15">
      <c r="B98" t="s">
        <v>35</v>
      </c>
      <c r="C98" s="18">
        <v>5568</v>
      </c>
      <c r="D98">
        <v>182</v>
      </c>
      <c r="E98">
        <v>39</v>
      </c>
      <c r="F98">
        <v>1</v>
      </c>
      <c r="G98" s="18">
        <v>5790</v>
      </c>
    </row>
    <row r="99" spans="2:7" ht="15">
      <c r="B99" t="s">
        <v>82</v>
      </c>
      <c r="C99" s="18">
        <v>13509</v>
      </c>
      <c r="D99">
        <v>457</v>
      </c>
      <c r="E99">
        <v>72</v>
      </c>
      <c r="F99">
        <v>4</v>
      </c>
      <c r="G99" s="18">
        <v>14042</v>
      </c>
    </row>
    <row r="100" spans="2:7" ht="15">
      <c r="B100" t="s">
        <v>37</v>
      </c>
      <c r="C100" s="18">
        <v>13098</v>
      </c>
      <c r="D100">
        <v>523</v>
      </c>
      <c r="E100">
        <v>98</v>
      </c>
      <c r="F100">
        <v>1</v>
      </c>
      <c r="G100" s="18">
        <v>13720</v>
      </c>
    </row>
    <row r="101" spans="2:7" ht="15">
      <c r="B101" t="s">
        <v>38</v>
      </c>
      <c r="C101" s="18">
        <v>4693</v>
      </c>
      <c r="D101">
        <v>168</v>
      </c>
      <c r="E101">
        <v>32</v>
      </c>
      <c r="F101">
        <v>3</v>
      </c>
      <c r="G101" s="18">
        <v>4896</v>
      </c>
    </row>
    <row r="102" spans="2:7" ht="15">
      <c r="B102" t="s">
        <v>39</v>
      </c>
      <c r="C102" s="18">
        <v>14032</v>
      </c>
      <c r="D102">
        <v>680</v>
      </c>
      <c r="E102">
        <v>142</v>
      </c>
      <c r="F102">
        <v>4</v>
      </c>
      <c r="G102" s="18">
        <v>14858</v>
      </c>
    </row>
    <row r="103" spans="2:7" ht="15">
      <c r="B103" t="s">
        <v>83</v>
      </c>
      <c r="C103" s="18">
        <v>6408</v>
      </c>
      <c r="D103">
        <v>188</v>
      </c>
      <c r="E103">
        <v>23</v>
      </c>
      <c r="F103">
        <v>1</v>
      </c>
      <c r="G103" s="18">
        <v>6620</v>
      </c>
    </row>
    <row r="104" spans="2:7" ht="15">
      <c r="B104" t="s">
        <v>41</v>
      </c>
      <c r="C104" s="18">
        <v>10048</v>
      </c>
      <c r="D104">
        <v>461</v>
      </c>
      <c r="E104">
        <v>88</v>
      </c>
      <c r="F104">
        <v>4</v>
      </c>
      <c r="G104" s="18">
        <v>10601</v>
      </c>
    </row>
    <row r="105" spans="2:7" ht="15">
      <c r="B105" t="s">
        <v>42</v>
      </c>
      <c r="C105" s="18">
        <v>14212</v>
      </c>
      <c r="D105">
        <v>557</v>
      </c>
      <c r="E105">
        <v>77</v>
      </c>
      <c r="F105">
        <v>3</v>
      </c>
      <c r="G105" s="18">
        <v>14849</v>
      </c>
    </row>
    <row r="106" spans="2:7" ht="15">
      <c r="B106" t="s">
        <v>84</v>
      </c>
      <c r="C106" s="18">
        <v>15377</v>
      </c>
      <c r="D106">
        <v>815</v>
      </c>
      <c r="E106">
        <v>142</v>
      </c>
      <c r="F106">
        <v>7</v>
      </c>
      <c r="G106" s="18">
        <v>16341</v>
      </c>
    </row>
    <row r="109" spans="2:9" ht="15">
      <c r="B109" t="s">
        <v>20</v>
      </c>
      <c r="C109">
        <v>109</v>
      </c>
      <c r="D109" s="18">
        <v>2798</v>
      </c>
      <c r="E109">
        <v>574</v>
      </c>
      <c r="F109" s="18">
        <v>1343</v>
      </c>
      <c r="G109">
        <v>2</v>
      </c>
      <c r="H109" s="18">
        <v>4438</v>
      </c>
      <c r="I109" s="18">
        <v>9264</v>
      </c>
    </row>
    <row r="110" spans="2:9" ht="15">
      <c r="B110" t="s">
        <v>21</v>
      </c>
      <c r="C110">
        <v>59</v>
      </c>
      <c r="D110" s="18">
        <v>2936</v>
      </c>
      <c r="E110">
        <v>534</v>
      </c>
      <c r="F110" s="18">
        <v>2262</v>
      </c>
      <c r="G110">
        <v>6</v>
      </c>
      <c r="H110" s="18">
        <v>4752</v>
      </c>
      <c r="I110" s="18">
        <v>10549</v>
      </c>
    </row>
    <row r="111" spans="2:9" ht="15">
      <c r="B111" t="s">
        <v>71</v>
      </c>
      <c r="C111">
        <v>59</v>
      </c>
      <c r="D111" s="18">
        <v>1999</v>
      </c>
      <c r="E111">
        <v>373</v>
      </c>
      <c r="F111">
        <v>885</v>
      </c>
      <c r="G111">
        <v>2</v>
      </c>
      <c r="H111" s="18">
        <v>2771</v>
      </c>
      <c r="I111" s="18">
        <v>6089</v>
      </c>
    </row>
    <row r="112" spans="2:9" ht="15">
      <c r="B112" t="s">
        <v>72</v>
      </c>
      <c r="C112">
        <v>63</v>
      </c>
      <c r="D112" s="18">
        <v>1820</v>
      </c>
      <c r="E112">
        <v>409</v>
      </c>
      <c r="F112">
        <v>946</v>
      </c>
      <c r="G112">
        <v>1</v>
      </c>
      <c r="H112" s="18">
        <v>2804</v>
      </c>
      <c r="I112" s="18">
        <v>6043</v>
      </c>
    </row>
    <row r="113" spans="2:9" ht="15">
      <c r="B113" t="s">
        <v>73</v>
      </c>
      <c r="C113">
        <v>17</v>
      </c>
      <c r="D113">
        <v>668</v>
      </c>
      <c r="E113">
        <v>162</v>
      </c>
      <c r="F113">
        <v>269</v>
      </c>
      <c r="G113">
        <v>2</v>
      </c>
      <c r="H113">
        <v>748</v>
      </c>
      <c r="I113" s="18">
        <v>1866</v>
      </c>
    </row>
    <row r="114" spans="2:9" ht="15">
      <c r="B114" t="s">
        <v>74</v>
      </c>
      <c r="C114">
        <v>90</v>
      </c>
      <c r="D114" s="18">
        <v>1591</v>
      </c>
      <c r="E114">
        <v>386</v>
      </c>
      <c r="F114">
        <v>564</v>
      </c>
      <c r="G114">
        <v>0</v>
      </c>
      <c r="H114" s="18">
        <v>1734</v>
      </c>
      <c r="I114" s="18">
        <v>4365</v>
      </c>
    </row>
    <row r="115" spans="2:9" ht="15">
      <c r="B115" t="s">
        <v>75</v>
      </c>
      <c r="C115">
        <v>52</v>
      </c>
      <c r="D115" s="18">
        <v>3641</v>
      </c>
      <c r="E115">
        <v>831</v>
      </c>
      <c r="F115" s="18">
        <v>3716</v>
      </c>
      <c r="G115">
        <v>2</v>
      </c>
      <c r="H115" s="18">
        <v>5911</v>
      </c>
      <c r="I115" s="18">
        <v>14153</v>
      </c>
    </row>
    <row r="116" spans="2:9" ht="15">
      <c r="B116" t="s">
        <v>76</v>
      </c>
      <c r="C116">
        <v>16</v>
      </c>
      <c r="D116" s="18">
        <v>1317</v>
      </c>
      <c r="E116">
        <v>251</v>
      </c>
      <c r="F116">
        <v>979</v>
      </c>
      <c r="G116">
        <v>0</v>
      </c>
      <c r="H116" s="18">
        <v>2016</v>
      </c>
      <c r="I116" s="18">
        <v>4579</v>
      </c>
    </row>
    <row r="117" spans="2:9" ht="15">
      <c r="B117" t="s">
        <v>77</v>
      </c>
      <c r="C117">
        <v>37</v>
      </c>
      <c r="D117" s="18">
        <v>1596</v>
      </c>
      <c r="E117">
        <v>337</v>
      </c>
      <c r="F117">
        <v>897</v>
      </c>
      <c r="G117">
        <v>0</v>
      </c>
      <c r="H117" s="18">
        <v>2904</v>
      </c>
      <c r="I117" s="18">
        <v>5771</v>
      </c>
    </row>
    <row r="118" spans="2:9" ht="15">
      <c r="B118" t="s">
        <v>78</v>
      </c>
      <c r="C118">
        <v>28</v>
      </c>
      <c r="D118" s="18">
        <v>1067</v>
      </c>
      <c r="E118">
        <v>300</v>
      </c>
      <c r="F118">
        <v>578</v>
      </c>
      <c r="G118">
        <v>0</v>
      </c>
      <c r="H118" s="18">
        <v>1319</v>
      </c>
      <c r="I118" s="18">
        <v>3292</v>
      </c>
    </row>
    <row r="119" spans="2:9" ht="15">
      <c r="B119" t="s">
        <v>79</v>
      </c>
      <c r="C119">
        <v>159</v>
      </c>
      <c r="D119" s="18">
        <v>8417</v>
      </c>
      <c r="E119" s="18">
        <v>1492</v>
      </c>
      <c r="F119" s="18">
        <v>5296</v>
      </c>
      <c r="G119">
        <v>0</v>
      </c>
      <c r="H119" s="18">
        <v>11012</v>
      </c>
      <c r="I119" s="18">
        <v>26376</v>
      </c>
    </row>
    <row r="120" spans="2:9" ht="15">
      <c r="B120" t="s">
        <v>80</v>
      </c>
      <c r="C120">
        <v>71</v>
      </c>
      <c r="D120" s="18">
        <v>3559</v>
      </c>
      <c r="E120">
        <v>493</v>
      </c>
      <c r="F120" s="18">
        <v>2669</v>
      </c>
      <c r="G120">
        <v>2</v>
      </c>
      <c r="H120" s="18">
        <v>5161</v>
      </c>
      <c r="I120" s="18">
        <v>11955</v>
      </c>
    </row>
    <row r="121" spans="2:9" ht="15">
      <c r="B121" t="s">
        <v>32</v>
      </c>
      <c r="C121">
        <v>116</v>
      </c>
      <c r="D121" s="18">
        <v>4552</v>
      </c>
      <c r="E121">
        <v>774</v>
      </c>
      <c r="F121" s="18">
        <v>2301</v>
      </c>
      <c r="G121">
        <v>2</v>
      </c>
      <c r="H121" s="18">
        <v>7779</v>
      </c>
      <c r="I121" s="18">
        <v>15524</v>
      </c>
    </row>
    <row r="122" spans="2:9" ht="15">
      <c r="B122" t="s">
        <v>81</v>
      </c>
      <c r="C122">
        <v>20</v>
      </c>
      <c r="D122" s="18">
        <v>1192</v>
      </c>
      <c r="E122">
        <v>292</v>
      </c>
      <c r="F122">
        <v>706</v>
      </c>
      <c r="G122">
        <v>0</v>
      </c>
      <c r="H122" s="18">
        <v>1502</v>
      </c>
      <c r="I122" s="18">
        <v>3712</v>
      </c>
    </row>
    <row r="123" spans="2:9" ht="15">
      <c r="B123" t="s">
        <v>34</v>
      </c>
      <c r="C123">
        <v>41</v>
      </c>
      <c r="D123" s="18">
        <v>2177</v>
      </c>
      <c r="E123">
        <v>532</v>
      </c>
      <c r="F123">
        <v>979</v>
      </c>
      <c r="G123">
        <v>0</v>
      </c>
      <c r="H123" s="18">
        <v>2906</v>
      </c>
      <c r="I123" s="18">
        <v>6635</v>
      </c>
    </row>
    <row r="124" spans="2:9" ht="15">
      <c r="B124" t="s">
        <v>35</v>
      </c>
      <c r="C124">
        <v>79</v>
      </c>
      <c r="D124" s="18">
        <v>1860</v>
      </c>
      <c r="E124">
        <v>479</v>
      </c>
      <c r="F124">
        <v>808</v>
      </c>
      <c r="G124">
        <v>0</v>
      </c>
      <c r="H124" s="18">
        <v>2564</v>
      </c>
      <c r="I124" s="18">
        <v>5790</v>
      </c>
    </row>
    <row r="125" spans="2:9" ht="15">
      <c r="B125" t="s">
        <v>82</v>
      </c>
      <c r="C125">
        <v>108</v>
      </c>
      <c r="D125" s="18">
        <v>3823</v>
      </c>
      <c r="E125">
        <v>689</v>
      </c>
      <c r="F125" s="18">
        <v>2086</v>
      </c>
      <c r="G125">
        <v>1</v>
      </c>
      <c r="H125" s="18">
        <v>7335</v>
      </c>
      <c r="I125" s="18">
        <v>14042</v>
      </c>
    </row>
    <row r="126" spans="2:9" ht="15">
      <c r="B126" t="s">
        <v>37</v>
      </c>
      <c r="C126">
        <v>121</v>
      </c>
      <c r="D126" s="18">
        <v>3732</v>
      </c>
      <c r="E126">
        <v>834</v>
      </c>
      <c r="F126" s="18">
        <v>2155</v>
      </c>
      <c r="G126">
        <v>2</v>
      </c>
      <c r="H126" s="18">
        <v>6876</v>
      </c>
      <c r="I126" s="18">
        <v>13720</v>
      </c>
    </row>
    <row r="127" spans="2:9" ht="15">
      <c r="B127" t="s">
        <v>38</v>
      </c>
      <c r="C127">
        <v>68</v>
      </c>
      <c r="D127" s="18">
        <v>1330</v>
      </c>
      <c r="E127">
        <v>231</v>
      </c>
      <c r="F127">
        <v>818</v>
      </c>
      <c r="G127">
        <v>1</v>
      </c>
      <c r="H127" s="18">
        <v>2448</v>
      </c>
      <c r="I127" s="18">
        <v>4896</v>
      </c>
    </row>
    <row r="128" spans="2:9" ht="15">
      <c r="B128" t="s">
        <v>39</v>
      </c>
      <c r="C128">
        <v>328</v>
      </c>
      <c r="D128" s="18">
        <v>3063</v>
      </c>
      <c r="E128">
        <v>606</v>
      </c>
      <c r="F128" s="18">
        <v>1675</v>
      </c>
      <c r="G128">
        <v>2</v>
      </c>
      <c r="H128" s="18">
        <v>9184</v>
      </c>
      <c r="I128" s="18">
        <v>14858</v>
      </c>
    </row>
    <row r="129" spans="2:9" ht="15">
      <c r="B129" t="s">
        <v>83</v>
      </c>
      <c r="C129">
        <v>80</v>
      </c>
      <c r="D129" s="18">
        <v>1844</v>
      </c>
      <c r="E129">
        <v>405</v>
      </c>
      <c r="F129">
        <v>812</v>
      </c>
      <c r="G129">
        <v>0</v>
      </c>
      <c r="H129" s="18">
        <v>3479</v>
      </c>
      <c r="I129" s="18">
        <v>6620</v>
      </c>
    </row>
    <row r="130" spans="2:9" ht="15">
      <c r="B130" t="s">
        <v>41</v>
      </c>
      <c r="C130">
        <v>115</v>
      </c>
      <c r="D130" s="18">
        <v>2952</v>
      </c>
      <c r="E130">
        <v>553</v>
      </c>
      <c r="F130" s="18">
        <v>1719</v>
      </c>
      <c r="G130">
        <v>5</v>
      </c>
      <c r="H130" s="18">
        <v>5257</v>
      </c>
      <c r="I130" s="18">
        <v>10601</v>
      </c>
    </row>
    <row r="131" spans="2:9" ht="15">
      <c r="B131" t="s">
        <v>42</v>
      </c>
      <c r="C131">
        <v>49</v>
      </c>
      <c r="D131" s="18">
        <v>4247</v>
      </c>
      <c r="E131">
        <v>751</v>
      </c>
      <c r="F131" s="18">
        <v>3671</v>
      </c>
      <c r="G131">
        <v>1</v>
      </c>
      <c r="H131" s="18">
        <v>6130</v>
      </c>
      <c r="I131" s="18">
        <v>14849</v>
      </c>
    </row>
    <row r="132" spans="2:9" ht="15">
      <c r="B132" t="s">
        <v>84</v>
      </c>
      <c r="C132">
        <v>175</v>
      </c>
      <c r="D132" s="18">
        <v>3730</v>
      </c>
      <c r="E132">
        <v>674</v>
      </c>
      <c r="F132" s="18">
        <v>2881</v>
      </c>
      <c r="G132">
        <v>7</v>
      </c>
      <c r="H132" s="18">
        <v>8874</v>
      </c>
      <c r="I132" s="18">
        <v>16341</v>
      </c>
    </row>
    <row r="134" spans="2:9" ht="15">
      <c r="B134" t="s">
        <v>70</v>
      </c>
      <c r="C134" s="18">
        <v>2060</v>
      </c>
      <c r="D134" s="18">
        <v>65911</v>
      </c>
      <c r="E134" s="18">
        <v>12962</v>
      </c>
      <c r="F134" s="18">
        <v>41015</v>
      </c>
      <c r="G134">
        <v>38</v>
      </c>
      <c r="H134" s="18">
        <v>109904</v>
      </c>
      <c r="I134" s="18">
        <v>231890</v>
      </c>
    </row>
    <row r="137" spans="1:5" ht="15">
      <c r="A137" t="s">
        <v>45</v>
      </c>
      <c r="B137">
        <v>416</v>
      </c>
      <c r="C137" s="18">
        <v>1334</v>
      </c>
      <c r="D137">
        <v>221</v>
      </c>
      <c r="E137" s="18">
        <v>1971</v>
      </c>
    </row>
    <row r="138" spans="1:5" ht="15">
      <c r="A138" t="s">
        <v>46</v>
      </c>
      <c r="B138">
        <v>356</v>
      </c>
      <c r="C138">
        <v>725</v>
      </c>
      <c r="D138">
        <v>138</v>
      </c>
      <c r="E138" s="18">
        <v>1219</v>
      </c>
    </row>
    <row r="139" spans="1:5" ht="15">
      <c r="A139" t="s">
        <v>47</v>
      </c>
      <c r="B139">
        <v>817</v>
      </c>
      <c r="C139" s="18">
        <v>1236</v>
      </c>
      <c r="D139">
        <v>515</v>
      </c>
      <c r="E139" s="18">
        <v>2568</v>
      </c>
    </row>
    <row r="140" spans="1:5" ht="15">
      <c r="A140" t="s">
        <v>48</v>
      </c>
      <c r="B140">
        <v>572</v>
      </c>
      <c r="C140">
        <v>875</v>
      </c>
      <c r="D140">
        <v>204</v>
      </c>
      <c r="E140" s="18">
        <v>1651</v>
      </c>
    </row>
    <row r="141" spans="1:5" ht="15">
      <c r="A141" t="s">
        <v>49</v>
      </c>
      <c r="B141">
        <v>273</v>
      </c>
      <c r="C141">
        <v>831</v>
      </c>
      <c r="D141">
        <v>190</v>
      </c>
      <c r="E141" s="18">
        <v>1294</v>
      </c>
    </row>
    <row r="142" spans="1:5" ht="15">
      <c r="A142" t="s">
        <v>50</v>
      </c>
      <c r="B142" s="18">
        <v>1524</v>
      </c>
      <c r="C142" s="18">
        <v>3190</v>
      </c>
      <c r="D142">
        <v>644</v>
      </c>
      <c r="E142" s="18">
        <v>5358</v>
      </c>
    </row>
    <row r="143" spans="1:5" ht="15">
      <c r="A143" t="s">
        <v>85</v>
      </c>
      <c r="B143">
        <v>367</v>
      </c>
      <c r="C143">
        <v>982</v>
      </c>
      <c r="D143">
        <v>135</v>
      </c>
      <c r="E143" s="18">
        <v>1484</v>
      </c>
    </row>
    <row r="144" spans="1:5" ht="15">
      <c r="A144" t="s">
        <v>52</v>
      </c>
      <c r="B144">
        <v>165</v>
      </c>
      <c r="C144">
        <v>325</v>
      </c>
      <c r="D144">
        <v>45</v>
      </c>
      <c r="E144">
        <v>535</v>
      </c>
    </row>
    <row r="145" spans="1:5" ht="15">
      <c r="A145" t="s">
        <v>86</v>
      </c>
      <c r="B145">
        <v>671</v>
      </c>
      <c r="C145" s="18">
        <v>1120</v>
      </c>
      <c r="D145">
        <v>255</v>
      </c>
      <c r="E145" s="18">
        <v>2046</v>
      </c>
    </row>
    <row r="146" spans="1:5" ht="15">
      <c r="A146" t="s">
        <v>54</v>
      </c>
      <c r="B146" s="18">
        <v>6193</v>
      </c>
      <c r="C146" s="18">
        <v>19188</v>
      </c>
      <c r="D146" s="18">
        <v>4466</v>
      </c>
      <c r="E146" s="18">
        <v>29847</v>
      </c>
    </row>
    <row r="147" spans="1:5" ht="15">
      <c r="A147" t="s">
        <v>87</v>
      </c>
      <c r="B147" s="18">
        <v>1196</v>
      </c>
      <c r="C147" s="18">
        <v>2304</v>
      </c>
      <c r="D147">
        <v>618</v>
      </c>
      <c r="E147" s="18">
        <v>4118</v>
      </c>
    </row>
    <row r="148" spans="1:5" ht="15">
      <c r="A148" t="s">
        <v>56</v>
      </c>
      <c r="B148">
        <v>283</v>
      </c>
      <c r="C148">
        <v>565</v>
      </c>
      <c r="D148">
        <v>75</v>
      </c>
      <c r="E148">
        <v>923</v>
      </c>
    </row>
    <row r="149" spans="1:5" ht="15">
      <c r="A149" t="s">
        <v>57</v>
      </c>
      <c r="B149" s="18">
        <v>2401</v>
      </c>
      <c r="C149" s="18">
        <v>4183</v>
      </c>
      <c r="D149" s="18">
        <v>1375</v>
      </c>
      <c r="E149" s="18">
        <v>7959</v>
      </c>
    </row>
    <row r="150" spans="1:5" ht="15">
      <c r="A150" t="s">
        <v>88</v>
      </c>
      <c r="B150">
        <v>217</v>
      </c>
      <c r="C150">
        <v>457</v>
      </c>
      <c r="D150">
        <v>44</v>
      </c>
      <c r="E150">
        <v>718</v>
      </c>
    </row>
    <row r="151" spans="1:5" ht="15">
      <c r="A151" t="s">
        <v>59</v>
      </c>
      <c r="B151">
        <v>426</v>
      </c>
      <c r="C151">
        <v>970</v>
      </c>
      <c r="D151">
        <v>108</v>
      </c>
      <c r="E151" s="18">
        <v>1504</v>
      </c>
    </row>
    <row r="152" spans="1:5" ht="15">
      <c r="A152" t="s">
        <v>89</v>
      </c>
      <c r="B152">
        <v>918</v>
      </c>
      <c r="C152" s="18">
        <v>1083</v>
      </c>
      <c r="D152">
        <v>453</v>
      </c>
      <c r="E152" s="18">
        <v>2454</v>
      </c>
    </row>
    <row r="154" spans="1:6" ht="15">
      <c r="A154" t="s">
        <v>45</v>
      </c>
      <c r="B154" s="18">
        <v>1900</v>
      </c>
      <c r="C154">
        <v>54</v>
      </c>
      <c r="D154">
        <v>17</v>
      </c>
      <c r="E154">
        <v>0</v>
      </c>
      <c r="F154" s="18">
        <v>1971</v>
      </c>
    </row>
    <row r="155" spans="1:6" ht="15">
      <c r="A155" t="s">
        <v>46</v>
      </c>
      <c r="B155" s="18">
        <v>1170</v>
      </c>
      <c r="C155">
        <v>40</v>
      </c>
      <c r="D155">
        <v>9</v>
      </c>
      <c r="E155">
        <v>0</v>
      </c>
      <c r="F155" s="18">
        <v>1219</v>
      </c>
    </row>
    <row r="156" spans="1:6" ht="15">
      <c r="A156" t="s">
        <v>47</v>
      </c>
      <c r="B156" s="18">
        <v>2438</v>
      </c>
      <c r="C156">
        <v>107</v>
      </c>
      <c r="D156">
        <v>23</v>
      </c>
      <c r="E156">
        <v>0</v>
      </c>
      <c r="F156" s="18">
        <v>2568</v>
      </c>
    </row>
    <row r="157" spans="1:6" ht="15">
      <c r="A157" t="s">
        <v>48</v>
      </c>
      <c r="B157" s="18">
        <v>1598</v>
      </c>
      <c r="C157">
        <v>44</v>
      </c>
      <c r="D157">
        <v>8</v>
      </c>
      <c r="E157">
        <v>1</v>
      </c>
      <c r="F157" s="18">
        <v>1651</v>
      </c>
    </row>
    <row r="158" spans="1:6" ht="15">
      <c r="A158" t="s">
        <v>49</v>
      </c>
      <c r="B158" s="18">
        <v>1231</v>
      </c>
      <c r="C158">
        <v>49</v>
      </c>
      <c r="D158">
        <v>13</v>
      </c>
      <c r="E158">
        <v>1</v>
      </c>
      <c r="F158" s="18">
        <v>1294</v>
      </c>
    </row>
    <row r="159" spans="1:6" ht="15">
      <c r="A159" t="s">
        <v>50</v>
      </c>
      <c r="B159" s="18">
        <v>5162</v>
      </c>
      <c r="C159">
        <v>163</v>
      </c>
      <c r="D159">
        <v>31</v>
      </c>
      <c r="E159">
        <v>2</v>
      </c>
      <c r="F159" s="18">
        <v>5358</v>
      </c>
    </row>
    <row r="160" spans="1:6" ht="15">
      <c r="A160" t="s">
        <v>85</v>
      </c>
      <c r="B160" s="18">
        <v>1455</v>
      </c>
      <c r="C160">
        <v>26</v>
      </c>
      <c r="D160">
        <v>3</v>
      </c>
      <c r="E160">
        <v>0</v>
      </c>
      <c r="F160" s="18">
        <v>1484</v>
      </c>
    </row>
    <row r="161" spans="1:6" ht="15">
      <c r="A161" t="s">
        <v>52</v>
      </c>
      <c r="B161">
        <v>522</v>
      </c>
      <c r="C161">
        <v>11</v>
      </c>
      <c r="D161">
        <v>2</v>
      </c>
      <c r="E161">
        <v>0</v>
      </c>
      <c r="F161">
        <v>535</v>
      </c>
    </row>
    <row r="162" spans="1:6" ht="15">
      <c r="A162" t="s">
        <v>86</v>
      </c>
      <c r="B162" s="18">
        <v>1974</v>
      </c>
      <c r="C162">
        <v>56</v>
      </c>
      <c r="D162">
        <v>15</v>
      </c>
      <c r="E162">
        <v>1</v>
      </c>
      <c r="F162" s="18">
        <v>2046</v>
      </c>
    </row>
    <row r="163" spans="1:6" ht="15">
      <c r="A163" t="s">
        <v>54</v>
      </c>
      <c r="B163" s="18">
        <v>28964</v>
      </c>
      <c r="C163">
        <v>740</v>
      </c>
      <c r="D163">
        <v>136</v>
      </c>
      <c r="E163">
        <v>7</v>
      </c>
      <c r="F163" s="18">
        <v>29847</v>
      </c>
    </row>
    <row r="164" spans="1:6" ht="15">
      <c r="A164" t="s">
        <v>87</v>
      </c>
      <c r="B164" s="18">
        <v>3973</v>
      </c>
      <c r="C164">
        <v>133</v>
      </c>
      <c r="D164">
        <v>12</v>
      </c>
      <c r="E164">
        <v>0</v>
      </c>
      <c r="F164" s="18">
        <v>4118</v>
      </c>
    </row>
    <row r="165" spans="1:6" ht="15">
      <c r="A165" t="s">
        <v>56</v>
      </c>
      <c r="B165">
        <v>895</v>
      </c>
      <c r="C165">
        <v>23</v>
      </c>
      <c r="D165">
        <v>5</v>
      </c>
      <c r="E165">
        <v>0</v>
      </c>
      <c r="F165">
        <v>923</v>
      </c>
    </row>
    <row r="166" spans="1:6" ht="15">
      <c r="A166" t="s">
        <v>57</v>
      </c>
      <c r="B166" s="18">
        <v>7528</v>
      </c>
      <c r="C166">
        <v>340</v>
      </c>
      <c r="D166">
        <v>89</v>
      </c>
      <c r="E166">
        <v>2</v>
      </c>
      <c r="F166" s="18">
        <v>7959</v>
      </c>
    </row>
    <row r="167" spans="1:6" ht="15">
      <c r="A167" t="s">
        <v>88</v>
      </c>
      <c r="B167">
        <v>704</v>
      </c>
      <c r="C167">
        <v>14</v>
      </c>
      <c r="D167">
        <v>0</v>
      </c>
      <c r="E167">
        <v>0</v>
      </c>
      <c r="F167">
        <v>718</v>
      </c>
    </row>
    <row r="168" spans="1:6" ht="15">
      <c r="A168" t="s">
        <v>59</v>
      </c>
      <c r="B168" s="18">
        <v>1480</v>
      </c>
      <c r="C168">
        <v>20</v>
      </c>
      <c r="D168">
        <v>4</v>
      </c>
      <c r="E168">
        <v>0</v>
      </c>
      <c r="F168" s="18">
        <v>1504</v>
      </c>
    </row>
    <row r="169" spans="1:6" ht="15">
      <c r="A169" t="s">
        <v>89</v>
      </c>
      <c r="B169" s="18">
        <v>2322</v>
      </c>
      <c r="C169">
        <v>113</v>
      </c>
      <c r="D169">
        <v>19</v>
      </c>
      <c r="E169">
        <v>0</v>
      </c>
      <c r="F169" s="18">
        <v>2454</v>
      </c>
    </row>
    <row r="172" spans="1:8" ht="15">
      <c r="A172" t="s">
        <v>45</v>
      </c>
      <c r="B172">
        <v>10</v>
      </c>
      <c r="C172">
        <v>643</v>
      </c>
      <c r="D172">
        <v>101</v>
      </c>
      <c r="E172">
        <v>208</v>
      </c>
      <c r="F172">
        <v>1</v>
      </c>
      <c r="G172" s="18">
        <v>1008</v>
      </c>
      <c r="H172" s="18">
        <v>1971</v>
      </c>
    </row>
    <row r="173" spans="1:8" ht="15">
      <c r="A173" t="s">
        <v>46</v>
      </c>
      <c r="B173">
        <v>166</v>
      </c>
      <c r="C173">
        <v>369</v>
      </c>
      <c r="D173">
        <v>36</v>
      </c>
      <c r="E173">
        <v>131</v>
      </c>
      <c r="F173">
        <v>1</v>
      </c>
      <c r="G173">
        <v>516</v>
      </c>
      <c r="H173" s="18">
        <v>1219</v>
      </c>
    </row>
    <row r="174" spans="1:8" ht="15">
      <c r="A174" t="s">
        <v>47</v>
      </c>
      <c r="B174">
        <v>43</v>
      </c>
      <c r="C174">
        <v>667</v>
      </c>
      <c r="D174">
        <v>151</v>
      </c>
      <c r="E174">
        <v>333</v>
      </c>
      <c r="F174">
        <v>3</v>
      </c>
      <c r="G174" s="18">
        <v>1371</v>
      </c>
      <c r="H174" s="18">
        <v>2568</v>
      </c>
    </row>
    <row r="175" spans="1:8" ht="15">
      <c r="A175" t="s">
        <v>48</v>
      </c>
      <c r="B175">
        <v>123</v>
      </c>
      <c r="C175">
        <v>505</v>
      </c>
      <c r="D175">
        <v>56</v>
      </c>
      <c r="E175">
        <v>258</v>
      </c>
      <c r="F175">
        <v>2</v>
      </c>
      <c r="G175">
        <v>707</v>
      </c>
      <c r="H175" s="18">
        <v>1651</v>
      </c>
    </row>
    <row r="176" spans="1:8" ht="15">
      <c r="A176" t="s">
        <v>49</v>
      </c>
      <c r="B176">
        <v>10</v>
      </c>
      <c r="C176">
        <v>383</v>
      </c>
      <c r="D176">
        <v>65</v>
      </c>
      <c r="E176">
        <v>148</v>
      </c>
      <c r="F176">
        <v>2</v>
      </c>
      <c r="G176">
        <v>686</v>
      </c>
      <c r="H176" s="18">
        <v>1294</v>
      </c>
    </row>
    <row r="177" spans="1:8" ht="15">
      <c r="A177" t="s">
        <v>50</v>
      </c>
      <c r="B177">
        <v>120</v>
      </c>
      <c r="C177" s="18">
        <v>1654</v>
      </c>
      <c r="D177">
        <v>303</v>
      </c>
      <c r="E177">
        <v>751</v>
      </c>
      <c r="F177">
        <v>0</v>
      </c>
      <c r="G177" s="18">
        <v>2530</v>
      </c>
      <c r="H177" s="18">
        <v>5358</v>
      </c>
    </row>
    <row r="178" spans="1:8" ht="15">
      <c r="A178" t="s">
        <v>85</v>
      </c>
      <c r="B178">
        <v>108</v>
      </c>
      <c r="C178">
        <v>413</v>
      </c>
      <c r="D178">
        <v>75</v>
      </c>
      <c r="E178">
        <v>189</v>
      </c>
      <c r="F178">
        <v>0</v>
      </c>
      <c r="G178">
        <v>699</v>
      </c>
      <c r="H178" s="18">
        <v>1484</v>
      </c>
    </row>
    <row r="179" spans="1:8" ht="15">
      <c r="A179" t="s">
        <v>52</v>
      </c>
      <c r="B179">
        <v>71</v>
      </c>
      <c r="C179">
        <v>170</v>
      </c>
      <c r="D179">
        <v>21</v>
      </c>
      <c r="E179">
        <v>86</v>
      </c>
      <c r="F179">
        <v>0</v>
      </c>
      <c r="G179">
        <v>187</v>
      </c>
      <c r="H179">
        <v>535</v>
      </c>
    </row>
    <row r="180" spans="1:8" ht="15">
      <c r="A180" t="s">
        <v>86</v>
      </c>
      <c r="B180">
        <v>52</v>
      </c>
      <c r="C180">
        <v>597</v>
      </c>
      <c r="D180">
        <v>88</v>
      </c>
      <c r="E180">
        <v>453</v>
      </c>
      <c r="F180">
        <v>0</v>
      </c>
      <c r="G180">
        <v>856</v>
      </c>
      <c r="H180" s="18">
        <v>2046</v>
      </c>
    </row>
    <row r="181" spans="1:8" ht="15">
      <c r="A181" t="s">
        <v>54</v>
      </c>
      <c r="B181">
        <v>881</v>
      </c>
      <c r="C181" s="18">
        <v>6646</v>
      </c>
      <c r="D181" s="18">
        <v>1279</v>
      </c>
      <c r="E181" s="18">
        <v>2478</v>
      </c>
      <c r="F181">
        <v>7</v>
      </c>
      <c r="G181" s="18">
        <v>18556</v>
      </c>
      <c r="H181" s="18">
        <v>29847</v>
      </c>
    </row>
    <row r="182" spans="1:8" ht="15">
      <c r="A182" t="s">
        <v>87</v>
      </c>
      <c r="B182">
        <v>169</v>
      </c>
      <c r="C182" s="18">
        <v>1184</v>
      </c>
      <c r="D182">
        <v>166</v>
      </c>
      <c r="E182">
        <v>614</v>
      </c>
      <c r="F182">
        <v>2</v>
      </c>
      <c r="G182" s="18">
        <v>1983</v>
      </c>
      <c r="H182" s="18">
        <v>4118</v>
      </c>
    </row>
    <row r="183" spans="1:8" ht="15">
      <c r="A183" t="s">
        <v>56</v>
      </c>
      <c r="B183">
        <v>69</v>
      </c>
      <c r="C183">
        <v>282</v>
      </c>
      <c r="D183">
        <v>54</v>
      </c>
      <c r="E183">
        <v>152</v>
      </c>
      <c r="F183">
        <v>0</v>
      </c>
      <c r="G183">
        <v>366</v>
      </c>
      <c r="H183">
        <v>923</v>
      </c>
    </row>
    <row r="184" spans="1:8" ht="15">
      <c r="A184" t="s">
        <v>57</v>
      </c>
      <c r="B184">
        <v>143</v>
      </c>
      <c r="C184" s="18">
        <v>2262</v>
      </c>
      <c r="D184">
        <v>500</v>
      </c>
      <c r="E184">
        <v>984</v>
      </c>
      <c r="F184">
        <v>0</v>
      </c>
      <c r="G184" s="18">
        <v>4070</v>
      </c>
      <c r="H184" s="18">
        <v>7959</v>
      </c>
    </row>
    <row r="185" spans="1:8" ht="15">
      <c r="A185" t="s">
        <v>88</v>
      </c>
      <c r="B185">
        <v>4</v>
      </c>
      <c r="C185">
        <v>262</v>
      </c>
      <c r="D185">
        <v>61</v>
      </c>
      <c r="E185">
        <v>77</v>
      </c>
      <c r="F185">
        <v>0</v>
      </c>
      <c r="G185">
        <v>314</v>
      </c>
      <c r="H185">
        <v>718</v>
      </c>
    </row>
    <row r="186" spans="1:8" ht="15">
      <c r="A186" t="s">
        <v>59</v>
      </c>
      <c r="B186">
        <v>61</v>
      </c>
      <c r="C186">
        <v>562</v>
      </c>
      <c r="D186">
        <v>87</v>
      </c>
      <c r="E186">
        <v>187</v>
      </c>
      <c r="F186">
        <v>1</v>
      </c>
      <c r="G186">
        <v>606</v>
      </c>
      <c r="H186" s="18">
        <v>1504</v>
      </c>
    </row>
    <row r="187" spans="1:8" ht="15">
      <c r="A187" t="s">
        <v>89</v>
      </c>
      <c r="B187">
        <v>63</v>
      </c>
      <c r="C187">
        <v>728</v>
      </c>
      <c r="D187">
        <v>145</v>
      </c>
      <c r="E187">
        <v>284</v>
      </c>
      <c r="F187">
        <v>3</v>
      </c>
      <c r="G187" s="18">
        <v>1231</v>
      </c>
      <c r="H187" s="18">
        <v>2454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2021-12-02T19:30:53Z</cp:lastPrinted>
  <dcterms:created xsi:type="dcterms:W3CDTF">2015-06-05T18:19:34Z</dcterms:created>
  <dcterms:modified xsi:type="dcterms:W3CDTF">2021-12-02T19:31:22Z</dcterms:modified>
  <cp:category/>
  <cp:version/>
  <cp:contentType/>
  <cp:contentStatus/>
</cp:coreProperties>
</file>