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Hoja1" sheetId="1" r:id="rId1"/>
    <sheet name="Hoja 1" sheetId="2" r:id="rId2"/>
  </sheets>
  <definedNames/>
  <calcPr fullCalcOnLoad="1"/>
</workbook>
</file>

<file path=xl/sharedStrings.xml><?xml version="1.0" encoding="utf-8"?>
<sst xmlns="http://schemas.openxmlformats.org/spreadsheetml/2006/main" count="85" uniqueCount="43">
  <si>
    <t>Personal destinado a protección de NNyA en absolutos y cada 100.000 habitantes</t>
  </si>
  <si>
    <t>24 partidos del Conurbano Bonaerense. 2019</t>
  </si>
  <si>
    <t>Municipio</t>
  </si>
  <si>
    <t>Población estimada 2019</t>
  </si>
  <si>
    <t xml:space="preserve"> Áreas municipales de niñez</t>
  </si>
  <si>
    <t>Servicios Locales de Promoción y Protección de Derechos</t>
  </si>
  <si>
    <t>Absolutos</t>
  </si>
  <si>
    <t>Cada 100.000 habitantes</t>
  </si>
  <si>
    <t>Almirante Brown</t>
  </si>
  <si>
    <t>Avellaneda</t>
  </si>
  <si>
    <t>Berazategui</t>
  </si>
  <si>
    <t>S/D</t>
  </si>
  <si>
    <t>Esteban Echeverría</t>
  </si>
  <si>
    <t>Ezeiza</t>
  </si>
  <si>
    <t>Hurlingham</t>
  </si>
  <si>
    <t>-</t>
  </si>
  <si>
    <t>La Matanza</t>
  </si>
  <si>
    <t>Lanús</t>
  </si>
  <si>
    <t>Lomas de Zamora</t>
  </si>
  <si>
    <t>Malvinas Argentinas</t>
  </si>
  <si>
    <t>Merlo</t>
  </si>
  <si>
    <t>Moreno</t>
  </si>
  <si>
    <t>Morón</t>
  </si>
  <si>
    <t>Quilmes</t>
  </si>
  <si>
    <t>San Fernando</t>
  </si>
  <si>
    <t>San Isidro</t>
  </si>
  <si>
    <t>San Martín</t>
  </si>
  <si>
    <t>San Miguel</t>
  </si>
  <si>
    <t>Tigre</t>
  </si>
  <si>
    <t>Tres de Febrero</t>
  </si>
  <si>
    <t>Vicente López</t>
  </si>
  <si>
    <t>Total Conurbano Bonaerense</t>
  </si>
  <si>
    <t>Notas:</t>
  </si>
  <si>
    <t>Servicios Locales de Protección de Derechos</t>
  </si>
  <si>
    <r>
      <rPr>
        <sz val="11"/>
        <color indexed="8"/>
        <rFont val="Calibri"/>
        <family val="2"/>
      </rPr>
      <t>Ituzaingó</t>
    </r>
    <r>
      <rPr>
        <sz val="9"/>
        <color indexed="8"/>
        <rFont val="Calibri"/>
        <family val="2"/>
      </rPr>
      <t>(3)</t>
    </r>
  </si>
  <si>
    <r>
      <rPr>
        <sz val="11"/>
        <color indexed="8"/>
        <rFont val="Calibri"/>
        <family val="2"/>
      </rPr>
      <t>José C. Paz</t>
    </r>
    <r>
      <rPr>
        <sz val="9"/>
        <color indexed="8"/>
        <rFont val="Calibri"/>
        <family val="2"/>
      </rPr>
      <t>(3)</t>
    </r>
  </si>
  <si>
    <r>
      <rPr>
        <sz val="11"/>
        <color indexed="8"/>
        <rFont val="Calibri"/>
        <family val="2"/>
      </rPr>
      <t>Florencio Varela</t>
    </r>
    <r>
      <rPr>
        <sz val="9"/>
        <color indexed="8"/>
        <rFont val="Calibri"/>
        <family val="2"/>
      </rPr>
      <t>(2)</t>
    </r>
  </si>
  <si>
    <r>
      <t>Fuente:</t>
    </r>
    <r>
      <rPr>
        <sz val="9"/>
        <color indexed="8"/>
        <rFont val="Calibri"/>
        <family val="2"/>
      </rPr>
      <t xml:space="preserve"> Dirección Provincial de Coordinación Económica y Estadística de la Provincia de Buenos Aires y relevamiento de fuentes primarias</t>
    </r>
  </si>
  <si>
    <r>
      <t>Florencio Varela</t>
    </r>
    <r>
      <rPr>
        <sz val="9"/>
        <color indexed="8"/>
        <rFont val="Calibri"/>
        <family val="2"/>
      </rPr>
      <t>(1)</t>
    </r>
  </si>
  <si>
    <r>
      <t xml:space="preserve">Ituzaingó </t>
    </r>
    <r>
      <rPr>
        <sz val="9"/>
        <color indexed="8"/>
        <rFont val="Calibri"/>
        <family val="2"/>
      </rPr>
      <t>(2)</t>
    </r>
  </si>
  <si>
    <r>
      <t xml:space="preserve">José C. Paz </t>
    </r>
    <r>
      <rPr>
        <sz val="9"/>
        <color indexed="8"/>
        <rFont val="Calibri"/>
        <family val="2"/>
      </rPr>
      <t>(2)</t>
    </r>
  </si>
  <si>
    <t>(1) Con posterioridad al trabajo de campo se reasignó personal de niñez a otras áreas municipales, quedando el área de niñez con 45 personas asignadas</t>
  </si>
  <si>
    <t>(2) Municipio sin convenio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</si>
</sst>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3">
    <font>
      <sz val="11"/>
      <color theme="1"/>
      <name val="Arial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8"/>
      <name val="Roboto"/>
      <family val="0"/>
    </font>
    <font>
      <sz val="10"/>
      <color indexed="23"/>
      <name val="Calibri"/>
      <family val="0"/>
    </font>
    <font>
      <sz val="10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1"/>
      <color rgb="FFFFFF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34" borderId="12" xfId="0" applyFont="1" applyFill="1" applyBorder="1" applyAlignment="1">
      <alignment horizontal="left" vertical="top" wrapText="1"/>
    </xf>
    <xf numFmtId="0" fontId="30" fillId="0" borderId="12" xfId="0" applyFont="1" applyBorder="1" applyAlignment="1">
      <alignment horizontal="left" vertical="top" wrapText="1"/>
    </xf>
    <xf numFmtId="164" fontId="0" fillId="34" borderId="13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 vertical="top" wrapText="1"/>
    </xf>
    <xf numFmtId="164" fontId="0" fillId="34" borderId="13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164" fontId="0" fillId="0" borderId="13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30" fillId="34" borderId="12" xfId="0" applyFont="1" applyFill="1" applyBorder="1" applyAlignment="1">
      <alignment horizontal="left" vertical="top" wrapText="1"/>
    </xf>
    <xf numFmtId="1" fontId="0" fillId="0" borderId="13" xfId="0" applyNumberFormat="1" applyFont="1" applyBorder="1" applyAlignment="1">
      <alignment horizontal="center"/>
    </xf>
    <xf numFmtId="0" fontId="6" fillId="34" borderId="14" xfId="0" applyFont="1" applyFill="1" applyBorder="1" applyAlignment="1">
      <alignment horizontal="left" vertical="top" wrapText="1"/>
    </xf>
    <xf numFmtId="164" fontId="47" fillId="34" borderId="15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30" fillId="35" borderId="0" xfId="0" applyFont="1" applyFill="1" applyBorder="1" applyAlignment="1">
      <alignment/>
    </xf>
    <xf numFmtId="0" fontId="34" fillId="33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left" vertical="top" wrapText="1"/>
    </xf>
    <xf numFmtId="3" fontId="10" fillId="34" borderId="11" xfId="0" applyNumberFormat="1" applyFont="1" applyFill="1" applyBorder="1" applyAlignment="1">
      <alignment horizontal="center"/>
    </xf>
    <xf numFmtId="0" fontId="30" fillId="34" borderId="16" xfId="0" applyFont="1" applyFill="1" applyBorder="1" applyAlignment="1">
      <alignment horizontal="center"/>
    </xf>
    <xf numFmtId="164" fontId="30" fillId="34" borderId="0" xfId="0" applyNumberFormat="1" applyFont="1" applyFill="1" applyBorder="1" applyAlignment="1">
      <alignment horizontal="center"/>
    </xf>
    <xf numFmtId="164" fontId="30" fillId="34" borderId="13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left" vertical="top" wrapText="1"/>
    </xf>
    <xf numFmtId="3" fontId="10" fillId="0" borderId="12" xfId="0" applyNumberFormat="1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164" fontId="30" fillId="0" borderId="0" xfId="0" applyNumberFormat="1" applyFont="1" applyAlignment="1">
      <alignment horizontal="center"/>
    </xf>
    <xf numFmtId="164" fontId="30" fillId="0" borderId="13" xfId="0" applyNumberFormat="1" applyFont="1" applyBorder="1" applyAlignment="1">
      <alignment horizontal="center"/>
    </xf>
    <xf numFmtId="0" fontId="10" fillId="34" borderId="12" xfId="0" applyFont="1" applyFill="1" applyBorder="1" applyAlignment="1">
      <alignment horizontal="left" vertical="top" wrapText="1"/>
    </xf>
    <xf numFmtId="3" fontId="10" fillId="34" borderId="12" xfId="0" applyNumberFormat="1" applyFont="1" applyFill="1" applyBorder="1" applyAlignment="1">
      <alignment horizontal="center"/>
    </xf>
    <xf numFmtId="1" fontId="30" fillId="0" borderId="13" xfId="0" applyNumberFormat="1" applyFont="1" applyBorder="1" applyAlignment="1">
      <alignment horizontal="center"/>
    </xf>
    <xf numFmtId="0" fontId="30" fillId="0" borderId="12" xfId="0" applyFont="1" applyBorder="1" applyAlignment="1">
      <alignment horizontal="left" vertical="top" wrapText="1"/>
    </xf>
    <xf numFmtId="0" fontId="30" fillId="34" borderId="12" xfId="0" applyFont="1" applyFill="1" applyBorder="1" applyAlignment="1">
      <alignment horizontal="left" vertical="top" wrapText="1"/>
    </xf>
    <xf numFmtId="0" fontId="46" fillId="34" borderId="14" xfId="0" applyFont="1" applyFill="1" applyBorder="1" applyAlignment="1">
      <alignment horizontal="left" vertical="top" wrapText="1"/>
    </xf>
    <xf numFmtId="3" fontId="46" fillId="34" borderId="14" xfId="0" applyNumberFormat="1" applyFont="1" applyFill="1" applyBorder="1" applyAlignment="1">
      <alignment horizontal="center"/>
    </xf>
    <xf numFmtId="0" fontId="46" fillId="34" borderId="17" xfId="0" applyFont="1" applyFill="1" applyBorder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15" xfId="0" applyNumberFormat="1" applyFont="1" applyFill="1" applyBorder="1" applyAlignment="1">
      <alignment horizontal="center"/>
    </xf>
    <xf numFmtId="0" fontId="48" fillId="36" borderId="0" xfId="0" applyFont="1" applyFill="1" applyBorder="1" applyAlignment="1">
      <alignment horizontal="left"/>
    </xf>
    <xf numFmtId="0" fontId="49" fillId="36" borderId="0" xfId="0" applyFont="1" applyFill="1" applyBorder="1" applyAlignment="1">
      <alignment/>
    </xf>
    <xf numFmtId="0" fontId="48" fillId="36" borderId="0" xfId="0" applyFont="1" applyFill="1" applyBorder="1" applyAlignment="1">
      <alignment/>
    </xf>
    <xf numFmtId="0" fontId="48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8" fillId="36" borderId="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9" fillId="36" borderId="0" xfId="0" applyFont="1" applyFill="1" applyBorder="1" applyAlignment="1">
      <alignment horizontal="left" vertical="top" wrapText="1"/>
    </xf>
    <xf numFmtId="0" fontId="50" fillId="0" borderId="0" xfId="0" applyFont="1" applyAlignment="1">
      <alignment horizontal="center"/>
    </xf>
    <xf numFmtId="0" fontId="30" fillId="0" borderId="0" xfId="0" applyFont="1" applyAlignment="1">
      <alignment/>
    </xf>
    <xf numFmtId="0" fontId="51" fillId="0" borderId="0" xfId="0" applyFont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0" fontId="34" fillId="33" borderId="19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/>
    </xf>
    <xf numFmtId="0" fontId="52" fillId="33" borderId="19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4" fillId="33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808080"/>
                </a:solidFill>
              </a:rPr>
              <a:t>Cada 100.000 habitantes frente a Municipio</a:t>
            </a:r>
          </a:p>
        </c:rich>
      </c:tx>
      <c:layout>
        <c:manualLayout>
          <c:xMode val="factor"/>
          <c:yMode val="factor"/>
          <c:x val="-0.002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565"/>
          <c:w val="0.8215"/>
          <c:h val="0.900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B4A7D6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B4A7D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1"/>
            <c:spPr>
              <a:solidFill>
                <a:srgbClr val="B4A7D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1"/>
            <c:spPr>
              <a:solidFill>
                <a:srgbClr val="B4A7D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1"/>
            <c:spPr>
              <a:solidFill>
                <a:srgbClr val="B4A7D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1"/>
            <c:spPr>
              <a:solidFill>
                <a:srgbClr val="B4A7D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1"/>
            <c:spPr>
              <a:solidFill>
                <a:srgbClr val="B4A7D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1"/>
            <c:spPr>
              <a:solidFill>
                <a:srgbClr val="B4A7D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1"/>
            <c:spPr>
              <a:solidFill>
                <a:srgbClr val="B4A7D6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1"/>
            <c:spPr>
              <a:solidFill>
                <a:srgbClr val="B4A7D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1"/>
            <c:spPr>
              <a:solidFill>
                <a:srgbClr val="B4A7D6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1"/>
            <c:spPr>
              <a:solidFill>
                <a:srgbClr val="B4A7D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1"/>
            <c:spPr>
              <a:solidFill>
                <a:srgbClr val="B4A7D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1"/>
            <c:spPr>
              <a:solidFill>
                <a:srgbClr val="B4A7D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1"/>
            <c:spPr>
              <a:solidFill>
                <a:srgbClr val="B4A7D6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1"/>
            <c:spPr>
              <a:solidFill>
                <a:srgbClr val="B4A7D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1"/>
            <c:spPr>
              <a:solidFill>
                <a:srgbClr val="B4A7D6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1"/>
            <c:spPr>
              <a:solidFill>
                <a:srgbClr val="B4A7D6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1"/>
            <c:spPr>
              <a:solidFill>
                <a:srgbClr val="B4A7D6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1"/>
            <c:spPr>
              <a:solidFill>
                <a:srgbClr val="B4A7D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'Hoja 1'!$A$8:$A$26</c:f>
              <c:strCache/>
            </c:strRef>
          </c:cat>
          <c:val>
            <c:numRef>
              <c:f>'Hoja 1'!$B$8:$B$26</c:f>
              <c:numCache/>
            </c:numRef>
          </c:val>
        </c:ser>
        <c:axId val="35173907"/>
        <c:axId val="48129708"/>
      </c:barChart>
      <c:catAx>
        <c:axId val="35173907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Municipio</a:t>
                </a:r>
              </a:p>
            </c:rich>
          </c:tx>
          <c:layout>
            <c:manualLayout>
              <c:xMode val="factor"/>
              <c:yMode val="factor"/>
              <c:x val="-0.02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129708"/>
        <c:crosses val="autoZero"/>
        <c:auto val="1"/>
        <c:lblOffset val="100"/>
        <c:tickLblSkip val="1"/>
        <c:noMultiLvlLbl val="0"/>
      </c:catAx>
      <c:valAx>
        <c:axId val="4812970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Cada 100.000 habitantes</a:t>
                </a:r>
              </a:p>
            </c:rich>
          </c:tx>
          <c:layout>
            <c:manualLayout>
              <c:xMode val="factor"/>
              <c:yMode val="factor"/>
              <c:x val="0.04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517390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5"/>
          <c:y val="0.16975"/>
          <c:w val="0.12475"/>
          <c:h val="0.69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581025</xdr:colOff>
      <xdr:row>34</xdr:row>
      <xdr:rowOff>47625</xdr:rowOff>
    </xdr:from>
    <xdr:ext cx="10163175" cy="6315075"/>
    <xdr:graphicFrame>
      <xdr:nvGraphicFramePr>
        <xdr:cNvPr id="1" name="Chart 1"/>
        <xdr:cNvGraphicFramePr/>
      </xdr:nvGraphicFramePr>
      <xdr:xfrm>
        <a:off x="14049375" y="6648450"/>
        <a:ext cx="1016317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showGridLines="0" tabSelected="1" zoomScalePageLayoutView="0" workbookViewId="0" topLeftCell="A26">
      <selection activeCell="B37" sqref="B37:G37"/>
    </sheetView>
  </sheetViews>
  <sheetFormatPr defaultColWidth="12.625" defaultRowHeight="15" customHeight="1"/>
  <cols>
    <col min="1" max="1" width="9.375" style="16" customWidth="1"/>
    <col min="2" max="2" width="19.00390625" style="16" customWidth="1"/>
    <col min="3" max="3" width="14.125" style="16" customWidth="1"/>
    <col min="4" max="4" width="12.875" style="16" customWidth="1"/>
    <col min="5" max="5" width="13.375" style="16" customWidth="1"/>
    <col min="6" max="6" width="13.25390625" style="16" customWidth="1"/>
    <col min="7" max="7" width="15.75390625" style="16" customWidth="1"/>
    <col min="8" max="8" width="14.875" style="16" customWidth="1"/>
    <col min="9" max="26" width="9.375" style="16" customWidth="1"/>
    <col min="27" max="16384" width="12.625" style="16" customWidth="1"/>
  </cols>
  <sheetData>
    <row r="2" spans="2:7" ht="18.75">
      <c r="B2" s="50" t="s">
        <v>0</v>
      </c>
      <c r="C2" s="51"/>
      <c r="D2" s="51"/>
      <c r="E2" s="51"/>
      <c r="F2" s="51"/>
      <c r="G2" s="51"/>
    </row>
    <row r="3" spans="2:7" ht="15.75" customHeight="1">
      <c r="B3" s="52" t="s">
        <v>1</v>
      </c>
      <c r="C3" s="51"/>
      <c r="D3" s="51"/>
      <c r="E3" s="51"/>
      <c r="F3" s="51"/>
      <c r="G3" s="51"/>
    </row>
    <row r="4" spans="4:7" ht="15">
      <c r="D4" s="17"/>
      <c r="E4" s="17"/>
      <c r="F4" s="17"/>
      <c r="G4" s="17"/>
    </row>
    <row r="5" spans="2:7" ht="4.5" customHeight="1">
      <c r="B5" s="18"/>
      <c r="C5" s="18"/>
      <c r="D5" s="18"/>
      <c r="E5" s="18"/>
      <c r="F5" s="18"/>
      <c r="G5" s="18"/>
    </row>
    <row r="6" spans="2:7" ht="30" customHeight="1">
      <c r="B6" s="53" t="s">
        <v>2</v>
      </c>
      <c r="C6" s="53" t="s">
        <v>3</v>
      </c>
      <c r="D6" s="55" t="s">
        <v>4</v>
      </c>
      <c r="E6" s="56"/>
      <c r="F6" s="57" t="s">
        <v>5</v>
      </c>
      <c r="G6" s="56"/>
    </row>
    <row r="7" spans="2:7" ht="44.25" customHeight="1">
      <c r="B7" s="54"/>
      <c r="C7" s="54"/>
      <c r="D7" s="19" t="s">
        <v>6</v>
      </c>
      <c r="E7" s="19" t="s">
        <v>7</v>
      </c>
      <c r="F7" s="19" t="s">
        <v>6</v>
      </c>
      <c r="G7" s="19" t="s">
        <v>7</v>
      </c>
    </row>
    <row r="8" spans="2:7" ht="15">
      <c r="B8" s="20" t="s">
        <v>8</v>
      </c>
      <c r="C8" s="21">
        <v>594270</v>
      </c>
      <c r="D8" s="22">
        <v>70</v>
      </c>
      <c r="E8" s="23">
        <v>11.779157621956351</v>
      </c>
      <c r="F8" s="22">
        <v>50</v>
      </c>
      <c r="G8" s="24">
        <v>8.413684015683106</v>
      </c>
    </row>
    <row r="9" spans="2:7" ht="15">
      <c r="B9" s="25" t="s">
        <v>9</v>
      </c>
      <c r="C9" s="26">
        <v>355352</v>
      </c>
      <c r="D9" s="27">
        <v>67</v>
      </c>
      <c r="E9" s="28">
        <v>18.85454422656971</v>
      </c>
      <c r="F9" s="27">
        <v>30</v>
      </c>
      <c r="G9" s="29">
        <v>8.442333235777483</v>
      </c>
    </row>
    <row r="10" spans="2:7" ht="15">
      <c r="B10" s="30" t="s">
        <v>10</v>
      </c>
      <c r="C10" s="31">
        <v>362021</v>
      </c>
      <c r="D10" s="22" t="s">
        <v>11</v>
      </c>
      <c r="E10" s="23" t="s">
        <v>11</v>
      </c>
      <c r="F10" s="22" t="s">
        <v>11</v>
      </c>
      <c r="G10" s="24" t="s">
        <v>11</v>
      </c>
    </row>
    <row r="11" spans="2:7" ht="15">
      <c r="B11" s="25" t="s">
        <v>12</v>
      </c>
      <c r="C11" s="26">
        <v>364641</v>
      </c>
      <c r="D11" s="27">
        <v>150</v>
      </c>
      <c r="E11" s="28">
        <v>41.13635054752482</v>
      </c>
      <c r="F11" s="27">
        <v>40</v>
      </c>
      <c r="G11" s="32">
        <v>10.969693479339954</v>
      </c>
    </row>
    <row r="12" spans="2:7" ht="15">
      <c r="B12" s="30" t="s">
        <v>13</v>
      </c>
      <c r="C12" s="31">
        <v>213864</v>
      </c>
      <c r="D12" s="22" t="s">
        <v>11</v>
      </c>
      <c r="E12" s="23" t="s">
        <v>11</v>
      </c>
      <c r="F12" s="22" t="s">
        <v>11</v>
      </c>
      <c r="G12" s="24" t="s">
        <v>11</v>
      </c>
    </row>
    <row r="13" spans="2:7" ht="15">
      <c r="B13" s="33" t="s">
        <v>38</v>
      </c>
      <c r="C13" s="26">
        <v>508671</v>
      </c>
      <c r="D13" s="27">
        <v>114</v>
      </c>
      <c r="E13" s="28">
        <v>22.41134249839287</v>
      </c>
      <c r="F13" s="27">
        <v>44</v>
      </c>
      <c r="G13" s="29">
        <v>8.649991841484967</v>
      </c>
    </row>
    <row r="14" spans="2:7" ht="15">
      <c r="B14" s="30" t="s">
        <v>14</v>
      </c>
      <c r="C14" s="31">
        <v>192554</v>
      </c>
      <c r="D14" s="22">
        <v>38</v>
      </c>
      <c r="E14" s="23">
        <v>19.734723765800762</v>
      </c>
      <c r="F14" s="22">
        <v>13</v>
      </c>
      <c r="G14" s="24">
        <v>6.75135286724763</v>
      </c>
    </row>
    <row r="15" spans="2:7" ht="15">
      <c r="B15" s="33" t="s">
        <v>39</v>
      </c>
      <c r="C15" s="26">
        <v>179801</v>
      </c>
      <c r="D15" s="27">
        <v>26</v>
      </c>
      <c r="E15" s="28">
        <v>14.460431254553646</v>
      </c>
      <c r="F15" s="27" t="s">
        <v>15</v>
      </c>
      <c r="G15" s="29" t="s">
        <v>15</v>
      </c>
    </row>
    <row r="16" spans="2:7" ht="15">
      <c r="B16" s="34" t="s">
        <v>40</v>
      </c>
      <c r="C16" s="31">
        <v>303896</v>
      </c>
      <c r="D16" s="22">
        <v>29</v>
      </c>
      <c r="E16" s="23">
        <v>9.542738305209678</v>
      </c>
      <c r="F16" s="22" t="s">
        <v>15</v>
      </c>
      <c r="G16" s="24" t="s">
        <v>15</v>
      </c>
    </row>
    <row r="17" spans="2:7" ht="15">
      <c r="B17" s="25" t="s">
        <v>16</v>
      </c>
      <c r="C17" s="26">
        <v>2233860</v>
      </c>
      <c r="D17" s="27">
        <v>340</v>
      </c>
      <c r="E17" s="28">
        <v>15.220291334282365</v>
      </c>
      <c r="F17" s="27">
        <v>94</v>
      </c>
      <c r="G17" s="29">
        <v>4.207962898301595</v>
      </c>
    </row>
    <row r="18" spans="2:7" ht="15">
      <c r="B18" s="30" t="s">
        <v>17</v>
      </c>
      <c r="C18" s="31">
        <v>462895</v>
      </c>
      <c r="D18" s="22">
        <v>85</v>
      </c>
      <c r="E18" s="23">
        <v>18.3626956437205</v>
      </c>
      <c r="F18" s="22">
        <v>38</v>
      </c>
      <c r="G18" s="24">
        <v>8.20920511131034</v>
      </c>
    </row>
    <row r="19" spans="2:7" ht="15">
      <c r="B19" s="25" t="s">
        <v>18</v>
      </c>
      <c r="C19" s="26">
        <v>645880</v>
      </c>
      <c r="D19" s="27">
        <v>50</v>
      </c>
      <c r="E19" s="28">
        <v>7.741376107016784</v>
      </c>
      <c r="F19" s="27">
        <v>50</v>
      </c>
      <c r="G19" s="29">
        <v>7.741376107016784</v>
      </c>
    </row>
    <row r="20" spans="2:7" ht="15">
      <c r="B20" s="30" t="s">
        <v>19</v>
      </c>
      <c r="C20" s="31">
        <v>356643</v>
      </c>
      <c r="D20" s="22">
        <v>24</v>
      </c>
      <c r="E20" s="23">
        <v>6.729418494124377</v>
      </c>
      <c r="F20" s="22">
        <v>12</v>
      </c>
      <c r="G20" s="24">
        <v>3.3647092470621884</v>
      </c>
    </row>
    <row r="21" spans="2:7" ht="15.75" customHeight="1">
      <c r="B21" s="25" t="s">
        <v>20</v>
      </c>
      <c r="C21" s="26">
        <v>599119</v>
      </c>
      <c r="D21" s="27">
        <v>17</v>
      </c>
      <c r="E21" s="28">
        <v>2.837499728768408</v>
      </c>
      <c r="F21" s="27">
        <v>11</v>
      </c>
      <c r="G21" s="29">
        <v>1.8360292362619113</v>
      </c>
    </row>
    <row r="22" spans="2:7" ht="15.75" customHeight="1">
      <c r="B22" s="30" t="s">
        <v>21</v>
      </c>
      <c r="C22" s="31">
        <v>533292</v>
      </c>
      <c r="D22" s="22">
        <v>200</v>
      </c>
      <c r="E22" s="23">
        <v>37.502906475251834</v>
      </c>
      <c r="F22" s="22">
        <v>70</v>
      </c>
      <c r="G22" s="24">
        <v>13.12601726633814</v>
      </c>
    </row>
    <row r="23" spans="2:7" ht="15.75" customHeight="1">
      <c r="B23" s="25" t="s">
        <v>22</v>
      </c>
      <c r="C23" s="26">
        <v>319138</v>
      </c>
      <c r="D23" s="27">
        <v>95</v>
      </c>
      <c r="E23" s="28">
        <v>29.76768670606446</v>
      </c>
      <c r="F23" s="27">
        <v>30</v>
      </c>
      <c r="G23" s="29">
        <v>9.400322117704565</v>
      </c>
    </row>
    <row r="24" spans="2:7" ht="15.75" customHeight="1">
      <c r="B24" s="30" t="s">
        <v>23</v>
      </c>
      <c r="C24" s="31">
        <v>657123</v>
      </c>
      <c r="D24" s="22">
        <v>95</v>
      </c>
      <c r="E24" s="23">
        <v>14.456958590705241</v>
      </c>
      <c r="F24" s="22">
        <v>36</v>
      </c>
      <c r="G24" s="24">
        <v>5.478426413319881</v>
      </c>
    </row>
    <row r="25" spans="2:7" ht="15.75" customHeight="1">
      <c r="B25" s="25" t="s">
        <v>24</v>
      </c>
      <c r="C25" s="26">
        <v>173904</v>
      </c>
      <c r="D25" s="27">
        <v>30</v>
      </c>
      <c r="E25" s="28">
        <v>17.250897046646426</v>
      </c>
      <c r="F25" s="27">
        <v>10</v>
      </c>
      <c r="G25" s="29">
        <v>5.7502990155488085</v>
      </c>
    </row>
    <row r="26" spans="2:7" ht="15.75" customHeight="1">
      <c r="B26" s="30" t="s">
        <v>25</v>
      </c>
      <c r="C26" s="31">
        <v>292520</v>
      </c>
      <c r="D26" s="22">
        <v>43</v>
      </c>
      <c r="E26" s="23">
        <v>14.6998495829345</v>
      </c>
      <c r="F26" s="22">
        <v>23</v>
      </c>
      <c r="G26" s="24">
        <v>7.862710242034733</v>
      </c>
    </row>
    <row r="27" spans="2:7" ht="15.75" customHeight="1">
      <c r="B27" s="25" t="s">
        <v>26</v>
      </c>
      <c r="C27" s="26">
        <v>424567</v>
      </c>
      <c r="D27" s="27">
        <v>390</v>
      </c>
      <c r="E27" s="28">
        <v>91.85829327291098</v>
      </c>
      <c r="F27" s="27">
        <v>70</v>
      </c>
      <c r="G27" s="29">
        <v>16.487385972060945</v>
      </c>
    </row>
    <row r="28" spans="2:7" ht="15.75" customHeight="1">
      <c r="B28" s="30" t="s">
        <v>27</v>
      </c>
      <c r="C28" s="31">
        <v>301740</v>
      </c>
      <c r="D28" s="22">
        <v>60</v>
      </c>
      <c r="E28" s="23">
        <v>19.884668920262477</v>
      </c>
      <c r="F28" s="22">
        <v>32</v>
      </c>
      <c r="G28" s="24">
        <v>10.605156757473322</v>
      </c>
    </row>
    <row r="29" spans="2:7" ht="15.75" customHeight="1">
      <c r="B29" s="25" t="s">
        <v>28</v>
      </c>
      <c r="C29" s="26">
        <v>455056</v>
      </c>
      <c r="D29" s="27" t="s">
        <v>11</v>
      </c>
      <c r="E29" s="28" t="s">
        <v>11</v>
      </c>
      <c r="F29" s="27">
        <v>40</v>
      </c>
      <c r="G29" s="29">
        <f>F29/C29*100000</f>
        <v>8.790126929432862</v>
      </c>
    </row>
    <row r="30" spans="2:7" ht="15.75" customHeight="1">
      <c r="B30" s="30" t="s">
        <v>29</v>
      </c>
      <c r="C30" s="31">
        <v>344011</v>
      </c>
      <c r="D30" s="22">
        <v>70</v>
      </c>
      <c r="E30" s="23">
        <v>20.348186540546667</v>
      </c>
      <c r="F30" s="22">
        <v>30</v>
      </c>
      <c r="G30" s="24">
        <v>8.720651374520001</v>
      </c>
    </row>
    <row r="31" spans="2:7" ht="15.75" customHeight="1">
      <c r="B31" s="25" t="s">
        <v>30</v>
      </c>
      <c r="C31" s="26">
        <v>268064</v>
      </c>
      <c r="D31" s="27">
        <v>42</v>
      </c>
      <c r="E31" s="28">
        <v>15.667900202936613</v>
      </c>
      <c r="F31" s="27">
        <v>19</v>
      </c>
      <c r="G31" s="29">
        <v>7.087859615614182</v>
      </c>
    </row>
    <row r="32" spans="2:7" ht="15.75" customHeight="1">
      <c r="B32" s="35" t="s">
        <v>31</v>
      </c>
      <c r="C32" s="36">
        <f>SUM(C8:C31)</f>
        <v>11142882</v>
      </c>
      <c r="D32" s="37">
        <f>SUM(D8:D31)</f>
        <v>2035</v>
      </c>
      <c r="E32" s="38">
        <v>18.262779772773328</v>
      </c>
      <c r="F32" s="37">
        <f>SUM(F8:F31)</f>
        <v>742</v>
      </c>
      <c r="G32" s="39">
        <v>6.299985946185197</v>
      </c>
    </row>
    <row r="33" spans="2:3" ht="15.75" customHeight="1">
      <c r="B33" s="40"/>
      <c r="C33" s="40"/>
    </row>
    <row r="34" spans="2:3" ht="15.75" customHeight="1">
      <c r="B34" s="41" t="s">
        <v>32</v>
      </c>
      <c r="C34" s="41"/>
    </row>
    <row r="35" spans="2:8" ht="24" customHeight="1">
      <c r="B35" s="43" t="s">
        <v>41</v>
      </c>
      <c r="C35" s="44"/>
      <c r="D35" s="44"/>
      <c r="E35" s="44"/>
      <c r="F35" s="44"/>
      <c r="G35" s="45"/>
      <c r="H35" s="42"/>
    </row>
    <row r="36" spans="2:8" ht="15.75" customHeight="1">
      <c r="B36" s="46" t="s">
        <v>42</v>
      </c>
      <c r="C36" s="47"/>
      <c r="D36" s="47"/>
      <c r="E36" s="47"/>
      <c r="F36" s="47"/>
      <c r="G36" s="48"/>
      <c r="H36" s="42"/>
    </row>
    <row r="37" spans="2:7" ht="29.25" customHeight="1">
      <c r="B37" s="49" t="s">
        <v>37</v>
      </c>
      <c r="C37" s="47"/>
      <c r="D37" s="47"/>
      <c r="E37" s="47"/>
      <c r="F37" s="47"/>
      <c r="G37" s="48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heetProtection/>
  <mergeCells count="9">
    <mergeCell ref="B35:G35"/>
    <mergeCell ref="B36:G36"/>
    <mergeCell ref="B37:G37"/>
    <mergeCell ref="B2:G2"/>
    <mergeCell ref="B3:G3"/>
    <mergeCell ref="B6:B7"/>
    <mergeCell ref="C6:C7"/>
    <mergeCell ref="D6:E6"/>
    <mergeCell ref="F6:G6"/>
  </mergeCells>
  <printOptions/>
  <pageMargins left="0.7" right="0.7" top="0.75" bottom="0.75" header="0" footer="0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27"/>
  <sheetViews>
    <sheetView zoomScalePageLayoutView="0" workbookViewId="0" topLeftCell="A1">
      <selection activeCell="A1" sqref="A1"/>
    </sheetView>
  </sheetViews>
  <sheetFormatPr defaultColWidth="12.625" defaultRowHeight="15" customHeight="1"/>
  <sheetData>
    <row r="1" spans="1:3" ht="15" customHeight="1">
      <c r="A1" s="58" t="s">
        <v>2</v>
      </c>
      <c r="B1" s="60" t="s">
        <v>33</v>
      </c>
      <c r="C1" s="61"/>
    </row>
    <row r="2" spans="1:2" ht="15" customHeight="1">
      <c r="A2" s="59"/>
      <c r="B2" s="1" t="s">
        <v>7</v>
      </c>
    </row>
    <row r="3" spans="1:2" ht="15" customHeight="1">
      <c r="A3" s="2" t="s">
        <v>10</v>
      </c>
      <c r="B3" s="6" t="s">
        <v>11</v>
      </c>
    </row>
    <row r="4" spans="1:2" ht="15" customHeight="1">
      <c r="A4" s="7" t="s">
        <v>13</v>
      </c>
      <c r="B4" s="8" t="s">
        <v>11</v>
      </c>
    </row>
    <row r="5" spans="1:2" ht="15" customHeight="1">
      <c r="A5" s="9" t="s">
        <v>28</v>
      </c>
      <c r="B5" s="10" t="s">
        <v>11</v>
      </c>
    </row>
    <row r="6" spans="1:2" ht="15" customHeight="1">
      <c r="A6" s="5" t="s">
        <v>34</v>
      </c>
      <c r="B6" s="11" t="s">
        <v>15</v>
      </c>
    </row>
    <row r="7" spans="1:2" ht="15" customHeight="1">
      <c r="A7" s="12" t="s">
        <v>35</v>
      </c>
      <c r="B7" s="6" t="s">
        <v>15</v>
      </c>
    </row>
    <row r="8" spans="1:2" ht="15" customHeight="1">
      <c r="A8" s="3" t="s">
        <v>26</v>
      </c>
      <c r="B8" s="11">
        <v>16.487385972060945</v>
      </c>
    </row>
    <row r="9" spans="1:2" ht="15" customHeight="1">
      <c r="A9" s="4" t="s">
        <v>21</v>
      </c>
      <c r="B9" s="6">
        <v>13.12601726633814</v>
      </c>
    </row>
    <row r="10" spans="1:2" ht="15" customHeight="1">
      <c r="A10" s="3" t="s">
        <v>12</v>
      </c>
      <c r="B10" s="13">
        <v>10.969693479339954</v>
      </c>
    </row>
    <row r="11" spans="1:2" ht="15" customHeight="1">
      <c r="A11" s="4" t="s">
        <v>27</v>
      </c>
      <c r="B11" s="6">
        <v>10.605156757473322</v>
      </c>
    </row>
    <row r="12" spans="1:2" ht="15" customHeight="1">
      <c r="A12" s="3" t="s">
        <v>22</v>
      </c>
      <c r="B12" s="11">
        <v>9.400322117704565</v>
      </c>
    </row>
    <row r="13" spans="1:2" ht="15" customHeight="1">
      <c r="A13" s="4" t="s">
        <v>29</v>
      </c>
      <c r="B13" s="6">
        <v>8.720651374520001</v>
      </c>
    </row>
    <row r="14" spans="1:2" ht="15" customHeight="1">
      <c r="A14" s="5" t="s">
        <v>36</v>
      </c>
      <c r="B14" s="11">
        <v>8.649991841484967</v>
      </c>
    </row>
    <row r="15" spans="1:2" ht="15" customHeight="1">
      <c r="A15" s="9" t="s">
        <v>9</v>
      </c>
      <c r="B15" s="10">
        <v>8.442333235777483</v>
      </c>
    </row>
    <row r="16" spans="1:2" ht="15" customHeight="1">
      <c r="A16" s="7" t="s">
        <v>8</v>
      </c>
      <c r="B16" s="8">
        <v>8.413684015683106</v>
      </c>
    </row>
    <row r="17" spans="1:2" ht="15" customHeight="1">
      <c r="A17" s="4" t="s">
        <v>17</v>
      </c>
      <c r="B17" s="6">
        <v>8.20920511131034</v>
      </c>
    </row>
    <row r="18" spans="1:2" ht="15" customHeight="1">
      <c r="A18" s="7" t="s">
        <v>25</v>
      </c>
      <c r="B18" s="8">
        <v>7.862710242034733</v>
      </c>
    </row>
    <row r="19" spans="1:2" ht="15" customHeight="1">
      <c r="A19" s="9" t="s">
        <v>18</v>
      </c>
      <c r="B19" s="10">
        <v>7.741376107016784</v>
      </c>
    </row>
    <row r="20" spans="1:2" ht="15" customHeight="1">
      <c r="A20" s="3" t="s">
        <v>30</v>
      </c>
      <c r="B20" s="11">
        <v>7.087859615614182</v>
      </c>
    </row>
    <row r="21" spans="1:2" ht="14.25">
      <c r="A21" s="4" t="s">
        <v>14</v>
      </c>
      <c r="B21" s="6">
        <v>6.75135286724763</v>
      </c>
    </row>
    <row r="22" spans="1:2" ht="14.25">
      <c r="A22" s="3" t="s">
        <v>24</v>
      </c>
      <c r="B22" s="11">
        <v>5.7502990155488085</v>
      </c>
    </row>
    <row r="23" spans="1:2" ht="14.25">
      <c r="A23" s="4" t="s">
        <v>23</v>
      </c>
      <c r="B23" s="6">
        <v>5.478426413319881</v>
      </c>
    </row>
    <row r="24" spans="1:2" ht="14.25">
      <c r="A24" s="3" t="s">
        <v>16</v>
      </c>
      <c r="B24" s="11">
        <v>4.207962898301595</v>
      </c>
    </row>
    <row r="25" spans="1:2" ht="28.5">
      <c r="A25" s="4" t="s">
        <v>19</v>
      </c>
      <c r="B25" s="6">
        <v>3.3647092470621884</v>
      </c>
    </row>
    <row r="26" spans="1:2" ht="14.25">
      <c r="A26" s="3" t="s">
        <v>20</v>
      </c>
      <c r="B26" s="11">
        <v>1.8360292362619113</v>
      </c>
    </row>
    <row r="27" spans="1:2" ht="15">
      <c r="A27" s="14"/>
      <c r="B27" s="15"/>
    </row>
  </sheetData>
  <sheetProtection/>
  <mergeCells count="2">
    <mergeCell ref="A1:A2"/>
    <mergeCell ref="B1:C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goriz</dc:creator>
  <cp:keywords/>
  <dc:description/>
  <cp:lastModifiedBy>Georg</cp:lastModifiedBy>
  <cp:lastPrinted>2021-07-21T17:40:47Z</cp:lastPrinted>
  <dcterms:created xsi:type="dcterms:W3CDTF">2021-04-21T20:21:02Z</dcterms:created>
  <dcterms:modified xsi:type="dcterms:W3CDTF">2021-07-21T17:41:50Z</dcterms:modified>
  <cp:category/>
  <cp:version/>
  <cp:contentType/>
  <cp:contentStatus/>
</cp:coreProperties>
</file>