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16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<sst xmlns="http://schemas.openxmlformats.org/spreadsheetml/2006/main" count="106" uniqueCount="61">
  <si>
    <t>Jurisdiccion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</si>
  <si>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</si>
  <si>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</si>
  <si>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</si>
  <si>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</si>
  <si>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</si>
  <si>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</si>
  <si>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</si>
  <si>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</si>
  <si>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</si>
  <si>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</si>
  <si>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</si>
  <si>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</si>
  <si>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</si>
  <si>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</si>
  <si>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</si>
  <si>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</si>
  <si>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</si>
  <si>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</si>
  <si>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</si>
  <si>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</si>
  <si>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</si>
  <si>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</si>
  <si>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</si>
  <si>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</si>
  <si>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Conurbano Bonaerense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</si>
  <si>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</si>
  <si>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</si>
  <si>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</si>
  <si>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</si>
  <si>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</si>
  <si>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</si>
  <si>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</si>
  <si>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</si>
  <si>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</si>
  <si>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</si>
  <si>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</si>
  <si>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</si>
  <si>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</si>
  <si>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</si>
  <si>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</si>
  <si>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</si>
  <si>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 de Buenos Aires</t>
  </si>
  <si>
    <t>Total Región Metropolitana de Buenos Aires</t>
  </si>
  <si>
    <t>Total Provincia de Buenos Aires</t>
  </si>
  <si>
    <t>Notas:</t>
  </si>
  <si>
    <t>Fuente:</t>
  </si>
  <si>
    <t>Cantidad de establecimientos</t>
  </si>
  <si>
    <t>Asistencia a la Mujer y Familia</t>
  </si>
  <si>
    <t>Atención en Violencia</t>
  </si>
  <si>
    <t>Desarrollo y Acción Social</t>
  </si>
  <si>
    <t>Justicia</t>
  </si>
  <si>
    <t>Niñez y Adolescencia</t>
  </si>
  <si>
    <t>Otros servicios</t>
  </si>
  <si>
    <t>Salud</t>
  </si>
  <si>
    <t>Seguridad</t>
  </si>
  <si>
    <t>Categoria</t>
  </si>
  <si>
    <t>Elaboración propia en base a Instituto Provincial de Género y Diversidad Sexual. Disponible en: https://catalogo.datos.gba.gob.ar/dataset/atencion-en-violencia-de-genero/archivo/257dffeb-25e0-474a-be41-4f942d2fcd0d</t>
  </si>
  <si>
    <t>Las categorias de los establecimientos refieren a la temática principal que abordan, pero todos realizan  atención en violencia de género</t>
  </si>
  <si>
    <t>40 partidos de la Región Metropolitana de Buenos Aires, total Provincia de Buenos Aires. 2022</t>
  </si>
  <si>
    <t>Cantidad de establecimientos estatales con atencion en violencia de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</si>
</sst>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4" fillId="35" borderId="13" xfId="52" applyFont="1" applyFill="1" applyBorder="1">
      <alignment/>
      <protection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" fillId="0" borderId="16" xfId="52" applyFont="1" applyBorder="1">
      <alignment/>
      <protection/>
    </xf>
    <xf numFmtId="0" fontId="39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5" borderId="16" xfId="52" applyFont="1" applyFill="1" applyBorder="1">
      <alignment/>
      <protection/>
    </xf>
    <xf numFmtId="0" fontId="39" fillId="35" borderId="15" xfId="0" applyFont="1" applyFill="1" applyBorder="1" applyAlignment="1">
      <alignment/>
    </xf>
    <xf numFmtId="0" fontId="5" fillId="35" borderId="16" xfId="52" applyFont="1" applyFill="1" applyBorder="1">
      <alignment/>
      <protection/>
    </xf>
    <xf numFmtId="0" fontId="39" fillId="35" borderId="14" xfId="0" applyFont="1" applyFill="1" applyBorder="1" applyAlignment="1">
      <alignment/>
    </xf>
    <xf numFmtId="0" fontId="39" fillId="0" borderId="0" xfId="0" applyFont="1" applyAlignment="1">
      <alignment/>
    </xf>
    <xf numFmtId="0" fontId="5" fillId="0" borderId="16" xfId="52" applyFont="1" applyBorder="1">
      <alignment/>
      <protection/>
    </xf>
    <xf numFmtId="0" fontId="39" fillId="0" borderId="14" xfId="0" applyFont="1" applyBorder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39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5" fillId="36" borderId="20" xfId="52" applyFont="1" applyFill="1" applyBorder="1">
      <alignment/>
      <protection/>
    </xf>
    <xf numFmtId="0" fontId="39" fillId="36" borderId="21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5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3" fontId="39" fillId="0" borderId="23" xfId="0" applyNumberFormat="1" applyFont="1" applyBorder="1" applyAlignment="1">
      <alignment/>
    </xf>
    <xf numFmtId="0" fontId="39" fillId="0" borderId="21" xfId="0" applyFont="1" applyBorder="1" applyAlignment="1">
      <alignment/>
    </xf>
    <xf numFmtId="0" fontId="41" fillId="0" borderId="0" xfId="0" applyFont="1" applyAlignment="1">
      <alignment horizontal="left" vertical="top"/>
    </xf>
    <xf numFmtId="0" fontId="26" fillId="34" borderId="17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showGridLines="0" tabSelected="1" zoomScale="70" zoomScaleNormal="70" zoomScalePageLayoutView="0" workbookViewId="0" topLeftCell="B1">
      <selection activeCell="D56" sqref="D56"/>
    </sheetView>
  </sheetViews>
  <sheetFormatPr defaultColWidth="11.421875" defaultRowHeight="15"/>
  <cols>
    <col min="1" max="1" width="11.421875" style="0" customWidth="1"/>
    <col min="2" max="2" width="65.00390625" style="0" bestFit="1" customWidth="1"/>
    <col min="3" max="3" width="35.8515625" style="17" bestFit="1" customWidth="1"/>
    <col min="4" max="4" width="36.00390625" style="0" bestFit="1" customWidth="1"/>
    <col min="5" max="5" width="26.8515625" style="0" bestFit="1" customWidth="1"/>
    <col min="6" max="6" width="31.57421875" style="0" bestFit="1" customWidth="1"/>
    <col min="7" max="7" width="10.57421875" style="0" bestFit="1" customWidth="1"/>
    <col min="8" max="8" width="26.00390625" style="0" bestFit="1" customWidth="1"/>
    <col min="9" max="9" width="18.57421875" style="0" bestFit="1" customWidth="1"/>
    <col min="10" max="10" width="8.28125" style="0" bestFit="1" customWidth="1"/>
    <col min="11" max="11" width="13.421875" style="0" bestFit="1" customWidth="1"/>
  </cols>
  <sheetData>
    <row r="2" spans="2:11" ht="18">
      <c r="B2" s="46" t="s">
        <v>60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>
      <c r="B3" s="49" t="s">
        <v>59</v>
      </c>
      <c r="C3" s="49"/>
      <c r="D3" s="49"/>
      <c r="E3" s="49"/>
      <c r="F3" s="49"/>
      <c r="G3" s="49"/>
      <c r="H3" s="49"/>
      <c r="I3" s="49"/>
      <c r="J3" s="49"/>
      <c r="K3" s="49"/>
    </row>
    <row r="5" spans="2:11" ht="4.5" customHeight="1">
      <c r="B5" s="1"/>
      <c r="C5" s="2"/>
      <c r="D5" s="1"/>
      <c r="E5" s="1"/>
      <c r="F5" s="1"/>
      <c r="G5" s="1"/>
      <c r="H5" s="1"/>
      <c r="I5" s="1"/>
      <c r="J5" s="1"/>
      <c r="K5" s="1"/>
    </row>
    <row r="6" spans="2:11" ht="14.25">
      <c r="B6" s="42" t="s">
        <v>0</v>
      </c>
      <c r="C6" s="44" t="s">
        <v>47</v>
      </c>
      <c r="D6" s="47" t="s">
        <v>56</v>
      </c>
      <c r="E6" s="48"/>
      <c r="F6" s="48"/>
      <c r="G6" s="48"/>
      <c r="H6" s="48"/>
      <c r="I6" s="48"/>
      <c r="J6" s="48"/>
      <c r="K6" s="48"/>
    </row>
    <row r="7" spans="2:11" ht="14.25">
      <c r="B7" s="43"/>
      <c r="C7" s="45"/>
      <c r="D7" s="3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5" t="s">
        <v>55</v>
      </c>
    </row>
    <row r="8" spans="2:11" ht="14.25">
      <c r="B8" s="6" t="s">
        <v>1</v>
      </c>
      <c r="C8" s="31">
        <f>SUM(D8:K8)</f>
        <v>51</v>
      </c>
      <c r="D8" s="22">
        <v>0</v>
      </c>
      <c r="E8" s="23">
        <v>0</v>
      </c>
      <c r="F8" s="23">
        <v>1</v>
      </c>
      <c r="G8" s="23">
        <v>5</v>
      </c>
      <c r="H8" s="23">
        <v>2</v>
      </c>
      <c r="I8" s="23">
        <v>1</v>
      </c>
      <c r="J8" s="23">
        <v>41</v>
      </c>
      <c r="K8" s="24">
        <v>1</v>
      </c>
    </row>
    <row r="9" spans="2:11" ht="14.25">
      <c r="B9" s="9" t="s">
        <v>2</v>
      </c>
      <c r="C9" s="32">
        <f aca="true" t="shared" si="0" ref="C9:C48">SUM(D9:K9)</f>
        <v>64</v>
      </c>
      <c r="D9" s="11">
        <v>1</v>
      </c>
      <c r="E9" s="25">
        <v>2</v>
      </c>
      <c r="F9" s="25">
        <v>1</v>
      </c>
      <c r="G9" s="25">
        <v>6</v>
      </c>
      <c r="H9" s="25">
        <v>1</v>
      </c>
      <c r="I9" s="25">
        <v>2</v>
      </c>
      <c r="J9" s="25">
        <v>49</v>
      </c>
      <c r="K9" s="12">
        <v>2</v>
      </c>
    </row>
    <row r="10" spans="2:11" ht="14.25">
      <c r="B10" s="13" t="s">
        <v>3</v>
      </c>
      <c r="C10" s="33">
        <f t="shared" si="0"/>
        <v>53</v>
      </c>
      <c r="D10" s="7">
        <v>0</v>
      </c>
      <c r="E10" s="26">
        <v>1</v>
      </c>
      <c r="F10" s="26">
        <v>3</v>
      </c>
      <c r="G10" s="26">
        <v>8</v>
      </c>
      <c r="H10" s="26">
        <v>0</v>
      </c>
      <c r="I10" s="26">
        <v>1</v>
      </c>
      <c r="J10" s="26">
        <v>39</v>
      </c>
      <c r="K10" s="8">
        <v>1</v>
      </c>
    </row>
    <row r="11" spans="2:11" ht="14.25">
      <c r="B11" s="9" t="s">
        <v>4</v>
      </c>
      <c r="C11" s="32">
        <f t="shared" si="0"/>
        <v>29</v>
      </c>
      <c r="D11" s="11">
        <v>0</v>
      </c>
      <c r="E11" s="25">
        <v>0</v>
      </c>
      <c r="F11" s="25">
        <v>0</v>
      </c>
      <c r="G11" s="25">
        <v>1</v>
      </c>
      <c r="H11" s="25">
        <v>1</v>
      </c>
      <c r="I11" s="25">
        <v>0</v>
      </c>
      <c r="J11" s="25">
        <v>26</v>
      </c>
      <c r="K11" s="12">
        <v>1</v>
      </c>
    </row>
    <row r="12" spans="2:11" ht="14.25">
      <c r="B12" s="13" t="s">
        <v>5</v>
      </c>
      <c r="C12" s="33">
        <f t="shared" si="0"/>
        <v>2</v>
      </c>
      <c r="D12" s="7">
        <v>0</v>
      </c>
      <c r="E12" s="26">
        <v>0</v>
      </c>
      <c r="F12" s="26">
        <v>0</v>
      </c>
      <c r="G12" s="26">
        <v>0</v>
      </c>
      <c r="H12" s="26">
        <v>1</v>
      </c>
      <c r="I12" s="26">
        <v>0</v>
      </c>
      <c r="J12" s="26">
        <v>0</v>
      </c>
      <c r="K12" s="8">
        <v>1</v>
      </c>
    </row>
    <row r="13" spans="2:11" ht="14.25">
      <c r="B13" s="9" t="s">
        <v>6</v>
      </c>
      <c r="C13" s="32">
        <f t="shared" si="0"/>
        <v>55</v>
      </c>
      <c r="D13" s="11">
        <v>3</v>
      </c>
      <c r="E13" s="25">
        <v>0</v>
      </c>
      <c r="F13" s="25">
        <v>5</v>
      </c>
      <c r="G13" s="25">
        <v>12</v>
      </c>
      <c r="H13" s="25">
        <v>2</v>
      </c>
      <c r="I13" s="25">
        <v>1</v>
      </c>
      <c r="J13" s="25">
        <v>28</v>
      </c>
      <c r="K13" s="12">
        <v>4</v>
      </c>
    </row>
    <row r="14" spans="2:11" ht="14.25">
      <c r="B14" s="13" t="s">
        <v>7</v>
      </c>
      <c r="C14" s="33">
        <f t="shared" si="0"/>
        <v>13</v>
      </c>
      <c r="D14" s="7">
        <v>0</v>
      </c>
      <c r="E14" s="26">
        <v>0</v>
      </c>
      <c r="F14" s="26">
        <v>3</v>
      </c>
      <c r="G14" s="26">
        <v>9</v>
      </c>
      <c r="H14" s="26">
        <v>1</v>
      </c>
      <c r="I14" s="26">
        <v>0</v>
      </c>
      <c r="J14" s="26">
        <v>0</v>
      </c>
      <c r="K14" s="8">
        <v>0</v>
      </c>
    </row>
    <row r="15" spans="2:11" ht="14.25">
      <c r="B15" s="9" t="s">
        <v>8</v>
      </c>
      <c r="C15" s="32">
        <f t="shared" si="0"/>
        <v>12</v>
      </c>
      <c r="D15" s="11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12</v>
      </c>
      <c r="K15" s="12">
        <v>0</v>
      </c>
    </row>
    <row r="16" spans="2:11" ht="14.25">
      <c r="B16" s="13" t="s">
        <v>9</v>
      </c>
      <c r="C16" s="33">
        <f t="shared" si="0"/>
        <v>13</v>
      </c>
      <c r="D16" s="7">
        <v>0</v>
      </c>
      <c r="E16" s="26">
        <v>0</v>
      </c>
      <c r="F16" s="26">
        <v>0</v>
      </c>
      <c r="G16" s="26">
        <v>1</v>
      </c>
      <c r="H16" s="26">
        <v>0</v>
      </c>
      <c r="I16" s="26">
        <v>1</v>
      </c>
      <c r="J16" s="26">
        <v>10</v>
      </c>
      <c r="K16" s="8">
        <v>1</v>
      </c>
    </row>
    <row r="17" spans="2:11" ht="14.25">
      <c r="B17" s="9" t="s">
        <v>10</v>
      </c>
      <c r="C17" s="32">
        <f t="shared" si="0"/>
        <v>9</v>
      </c>
      <c r="D17" s="11">
        <v>4</v>
      </c>
      <c r="E17" s="25">
        <v>0</v>
      </c>
      <c r="F17" s="25">
        <v>0</v>
      </c>
      <c r="G17" s="25">
        <v>1</v>
      </c>
      <c r="H17" s="25">
        <v>0</v>
      </c>
      <c r="I17" s="25">
        <v>2</v>
      </c>
      <c r="J17" s="25">
        <v>1</v>
      </c>
      <c r="K17" s="12">
        <v>1</v>
      </c>
    </row>
    <row r="18" spans="2:11" ht="14.25">
      <c r="B18" s="13" t="s">
        <v>11</v>
      </c>
      <c r="C18" s="33">
        <f t="shared" si="0"/>
        <v>62</v>
      </c>
      <c r="D18" s="7">
        <v>0</v>
      </c>
      <c r="E18" s="26">
        <v>0</v>
      </c>
      <c r="F18" s="26">
        <v>1</v>
      </c>
      <c r="G18" s="26">
        <v>8</v>
      </c>
      <c r="H18" s="26">
        <v>0</v>
      </c>
      <c r="I18" s="26">
        <v>0</v>
      </c>
      <c r="J18" s="26">
        <v>45</v>
      </c>
      <c r="K18" s="8">
        <v>8</v>
      </c>
    </row>
    <row r="19" spans="2:11" ht="14.25">
      <c r="B19" s="9" t="s">
        <v>12</v>
      </c>
      <c r="C19" s="32">
        <f t="shared" si="0"/>
        <v>26</v>
      </c>
      <c r="D19" s="11">
        <v>0</v>
      </c>
      <c r="E19" s="25">
        <v>0</v>
      </c>
      <c r="F19" s="25">
        <v>0</v>
      </c>
      <c r="G19" s="25">
        <v>1</v>
      </c>
      <c r="H19" s="25">
        <v>3</v>
      </c>
      <c r="I19" s="25">
        <v>0</v>
      </c>
      <c r="J19" s="25">
        <v>22</v>
      </c>
      <c r="K19" s="12">
        <v>0</v>
      </c>
    </row>
    <row r="20" spans="2:11" ht="14.25">
      <c r="B20" s="13" t="s">
        <v>13</v>
      </c>
      <c r="C20" s="33">
        <f t="shared" si="0"/>
        <v>54</v>
      </c>
      <c r="D20" s="7">
        <v>1</v>
      </c>
      <c r="E20" s="26">
        <v>0</v>
      </c>
      <c r="F20" s="26">
        <v>0</v>
      </c>
      <c r="G20" s="26">
        <v>12</v>
      </c>
      <c r="H20" s="26">
        <v>2</v>
      </c>
      <c r="I20" s="26">
        <v>2</v>
      </c>
      <c r="J20" s="26">
        <v>31</v>
      </c>
      <c r="K20" s="8">
        <v>6</v>
      </c>
    </row>
    <row r="21" spans="2:11" ht="14.25">
      <c r="B21" s="9" t="s">
        <v>14</v>
      </c>
      <c r="C21" s="32">
        <f t="shared" si="0"/>
        <v>30</v>
      </c>
      <c r="D21" s="11">
        <v>0</v>
      </c>
      <c r="E21" s="25">
        <v>0</v>
      </c>
      <c r="F21" s="25">
        <v>0</v>
      </c>
      <c r="G21" s="25">
        <v>0</v>
      </c>
      <c r="H21" s="25">
        <v>0</v>
      </c>
      <c r="I21" s="25">
        <v>1</v>
      </c>
      <c r="J21" s="25">
        <v>29</v>
      </c>
      <c r="K21" s="12">
        <v>0</v>
      </c>
    </row>
    <row r="22" spans="2:11" ht="14.25">
      <c r="B22" s="13" t="s">
        <v>15</v>
      </c>
      <c r="C22" s="33">
        <f t="shared" si="0"/>
        <v>13</v>
      </c>
      <c r="D22" s="7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13</v>
      </c>
      <c r="K22" s="8">
        <v>0</v>
      </c>
    </row>
    <row r="23" spans="2:11" ht="14.25">
      <c r="B23" s="9" t="s">
        <v>16</v>
      </c>
      <c r="C23" s="32">
        <f t="shared" si="0"/>
        <v>31</v>
      </c>
      <c r="D23" s="11">
        <v>0</v>
      </c>
      <c r="E23" s="25">
        <v>0</v>
      </c>
      <c r="F23" s="25">
        <v>0</v>
      </c>
      <c r="G23" s="25">
        <v>2</v>
      </c>
      <c r="H23" s="25">
        <v>2</v>
      </c>
      <c r="I23" s="25">
        <v>0</v>
      </c>
      <c r="J23" s="25">
        <v>27</v>
      </c>
      <c r="K23" s="12">
        <v>0</v>
      </c>
    </row>
    <row r="24" spans="2:11" ht="14.25">
      <c r="B24" s="13" t="s">
        <v>17</v>
      </c>
      <c r="C24" s="33">
        <f t="shared" si="0"/>
        <v>17</v>
      </c>
      <c r="D24" s="7">
        <v>3</v>
      </c>
      <c r="E24" s="26">
        <v>2</v>
      </c>
      <c r="F24" s="26">
        <v>1</v>
      </c>
      <c r="G24" s="26">
        <v>1</v>
      </c>
      <c r="H24" s="26">
        <v>3</v>
      </c>
      <c r="I24" s="26">
        <v>5</v>
      </c>
      <c r="J24" s="26">
        <v>0</v>
      </c>
      <c r="K24" s="8">
        <v>2</v>
      </c>
    </row>
    <row r="25" spans="2:11" ht="14.25">
      <c r="B25" s="9" t="s">
        <v>18</v>
      </c>
      <c r="C25" s="32">
        <f t="shared" si="0"/>
        <v>15</v>
      </c>
      <c r="D25" s="11">
        <v>0</v>
      </c>
      <c r="E25" s="25">
        <v>0</v>
      </c>
      <c r="F25" s="25">
        <v>0</v>
      </c>
      <c r="G25" s="25">
        <v>13</v>
      </c>
      <c r="H25" s="25">
        <v>1</v>
      </c>
      <c r="I25" s="25">
        <v>1</v>
      </c>
      <c r="J25" s="25">
        <v>0</v>
      </c>
      <c r="K25" s="12">
        <v>0</v>
      </c>
    </row>
    <row r="26" spans="2:11" ht="14.25">
      <c r="B26" s="13" t="s">
        <v>19</v>
      </c>
      <c r="C26" s="33">
        <f t="shared" si="0"/>
        <v>1</v>
      </c>
      <c r="D26" s="7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1</v>
      </c>
      <c r="K26" s="8">
        <v>0</v>
      </c>
    </row>
    <row r="27" spans="2:11" ht="14.25">
      <c r="B27" s="9" t="s">
        <v>20</v>
      </c>
      <c r="C27" s="32">
        <f t="shared" si="0"/>
        <v>1</v>
      </c>
      <c r="D27" s="11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0</v>
      </c>
      <c r="K27" s="12">
        <v>0</v>
      </c>
    </row>
    <row r="28" spans="2:11" ht="14.25">
      <c r="B28" s="13" t="s">
        <v>21</v>
      </c>
      <c r="C28" s="33">
        <f t="shared" si="0"/>
        <v>0</v>
      </c>
      <c r="D28" s="7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8">
        <v>0</v>
      </c>
    </row>
    <row r="29" spans="2:11" ht="14.25">
      <c r="B29" s="9" t="s">
        <v>22</v>
      </c>
      <c r="C29" s="32">
        <f t="shared" si="0"/>
        <v>13</v>
      </c>
      <c r="D29" s="11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12</v>
      </c>
      <c r="K29" s="12">
        <v>1</v>
      </c>
    </row>
    <row r="30" spans="2:11" ht="14.25">
      <c r="B30" s="13" t="s">
        <v>23</v>
      </c>
      <c r="C30" s="33">
        <f t="shared" si="0"/>
        <v>32</v>
      </c>
      <c r="D30" s="7">
        <v>3</v>
      </c>
      <c r="E30" s="26">
        <v>0</v>
      </c>
      <c r="F30" s="26">
        <v>1</v>
      </c>
      <c r="G30" s="26">
        <v>3</v>
      </c>
      <c r="H30" s="26">
        <v>0</v>
      </c>
      <c r="I30" s="26">
        <v>1</v>
      </c>
      <c r="J30" s="26">
        <v>22</v>
      </c>
      <c r="K30" s="8">
        <v>2</v>
      </c>
    </row>
    <row r="31" spans="2:11" ht="14.25">
      <c r="B31" s="9" t="s">
        <v>24</v>
      </c>
      <c r="C31" s="32">
        <f t="shared" si="0"/>
        <v>2</v>
      </c>
      <c r="D31" s="11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2</v>
      </c>
      <c r="K31" s="12">
        <v>0</v>
      </c>
    </row>
    <row r="32" spans="2:11" s="17" customFormat="1" ht="14.25">
      <c r="B32" s="15" t="s">
        <v>25</v>
      </c>
      <c r="C32" s="14">
        <f>SUM(C8:C31)</f>
        <v>598</v>
      </c>
      <c r="D32" s="16">
        <f aca="true" t="shared" si="1" ref="D32:K32">SUM(D8:D31)</f>
        <v>15</v>
      </c>
      <c r="E32" s="27">
        <f t="shared" si="1"/>
        <v>5</v>
      </c>
      <c r="F32" s="27">
        <f t="shared" si="1"/>
        <v>16</v>
      </c>
      <c r="G32" s="27">
        <f t="shared" si="1"/>
        <v>83</v>
      </c>
      <c r="H32" s="27">
        <f t="shared" si="1"/>
        <v>19</v>
      </c>
      <c r="I32" s="27">
        <f t="shared" si="1"/>
        <v>19</v>
      </c>
      <c r="J32" s="27">
        <f t="shared" si="1"/>
        <v>410</v>
      </c>
      <c r="K32" s="14">
        <f t="shared" si="1"/>
        <v>31</v>
      </c>
    </row>
    <row r="33" spans="2:11" s="17" customFormat="1" ht="14.25">
      <c r="B33" s="9" t="s">
        <v>26</v>
      </c>
      <c r="C33" s="32">
        <f t="shared" si="0"/>
        <v>19</v>
      </c>
      <c r="D33" s="11">
        <v>0</v>
      </c>
      <c r="E33" s="25">
        <v>0</v>
      </c>
      <c r="F33" s="25">
        <v>0</v>
      </c>
      <c r="G33" s="25">
        <v>1</v>
      </c>
      <c r="H33" s="25">
        <v>1</v>
      </c>
      <c r="I33" s="25">
        <v>1</v>
      </c>
      <c r="J33" s="25">
        <v>15</v>
      </c>
      <c r="K33" s="12">
        <v>1</v>
      </c>
    </row>
    <row r="34" spans="2:11" s="17" customFormat="1" ht="14.25">
      <c r="B34" s="13" t="s">
        <v>27</v>
      </c>
      <c r="C34" s="33">
        <f t="shared" si="0"/>
        <v>8</v>
      </c>
      <c r="D34" s="7">
        <v>0</v>
      </c>
      <c r="E34" s="26">
        <v>1</v>
      </c>
      <c r="F34" s="26">
        <v>1</v>
      </c>
      <c r="G34" s="26">
        <v>2</v>
      </c>
      <c r="H34" s="26">
        <v>1</v>
      </c>
      <c r="I34" s="26">
        <v>0</v>
      </c>
      <c r="J34" s="26">
        <v>1</v>
      </c>
      <c r="K34" s="8">
        <v>2</v>
      </c>
    </row>
    <row r="35" spans="2:11" s="17" customFormat="1" ht="14.25">
      <c r="B35" s="9" t="s">
        <v>28</v>
      </c>
      <c r="C35" s="32">
        <f t="shared" si="0"/>
        <v>3</v>
      </c>
      <c r="D35" s="11">
        <v>0</v>
      </c>
      <c r="E35" s="25">
        <v>1</v>
      </c>
      <c r="F35" s="25">
        <v>0</v>
      </c>
      <c r="G35" s="25">
        <v>0</v>
      </c>
      <c r="H35" s="25">
        <v>1</v>
      </c>
      <c r="I35" s="25">
        <v>1</v>
      </c>
      <c r="J35" s="25">
        <v>0</v>
      </c>
      <c r="K35" s="12">
        <v>0</v>
      </c>
    </row>
    <row r="36" spans="2:11" s="17" customFormat="1" ht="14.25">
      <c r="B36" s="13" t="s">
        <v>29</v>
      </c>
      <c r="C36" s="33">
        <f t="shared" si="0"/>
        <v>20</v>
      </c>
      <c r="D36" s="7">
        <v>1</v>
      </c>
      <c r="E36" s="26">
        <v>0</v>
      </c>
      <c r="F36" s="26">
        <v>1</v>
      </c>
      <c r="G36" s="26">
        <v>3</v>
      </c>
      <c r="H36" s="26">
        <v>1</v>
      </c>
      <c r="I36" s="26">
        <v>0</v>
      </c>
      <c r="J36" s="26">
        <v>13</v>
      </c>
      <c r="K36" s="8">
        <v>1</v>
      </c>
    </row>
    <row r="37" spans="2:11" s="17" customFormat="1" ht="14.25">
      <c r="B37" s="9" t="s">
        <v>30</v>
      </c>
      <c r="C37" s="32">
        <f t="shared" si="0"/>
        <v>8</v>
      </c>
      <c r="D37" s="11">
        <v>1</v>
      </c>
      <c r="E37" s="25">
        <v>1</v>
      </c>
      <c r="F37" s="25">
        <v>1</v>
      </c>
      <c r="G37" s="25">
        <v>1</v>
      </c>
      <c r="H37" s="25">
        <v>0</v>
      </c>
      <c r="I37" s="25">
        <v>1</v>
      </c>
      <c r="J37" s="25">
        <v>2</v>
      </c>
      <c r="K37" s="12">
        <v>1</v>
      </c>
    </row>
    <row r="38" spans="2:11" s="17" customFormat="1" ht="14.25">
      <c r="B38" s="13" t="s">
        <v>31</v>
      </c>
      <c r="C38" s="33">
        <f t="shared" si="0"/>
        <v>21</v>
      </c>
      <c r="D38" s="7">
        <v>0</v>
      </c>
      <c r="E38" s="26">
        <v>0</v>
      </c>
      <c r="F38" s="26">
        <v>0</v>
      </c>
      <c r="G38" s="26">
        <v>2</v>
      </c>
      <c r="H38" s="26">
        <v>0</v>
      </c>
      <c r="I38" s="26">
        <v>0</v>
      </c>
      <c r="J38" s="26">
        <v>18</v>
      </c>
      <c r="K38" s="8">
        <v>1</v>
      </c>
    </row>
    <row r="39" spans="2:11" s="17" customFormat="1" ht="14.25">
      <c r="B39" s="9" t="s">
        <v>32</v>
      </c>
      <c r="C39" s="32">
        <f t="shared" si="0"/>
        <v>0</v>
      </c>
      <c r="D39" s="11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12">
        <v>0</v>
      </c>
    </row>
    <row r="40" spans="2:11" s="17" customFormat="1" ht="14.25">
      <c r="B40" s="13" t="s">
        <v>33</v>
      </c>
      <c r="C40" s="33">
        <f t="shared" si="0"/>
        <v>10</v>
      </c>
      <c r="D40" s="7">
        <v>0</v>
      </c>
      <c r="E40" s="26">
        <v>0</v>
      </c>
      <c r="F40" s="26">
        <v>0</v>
      </c>
      <c r="G40" s="26">
        <v>1</v>
      </c>
      <c r="H40" s="26">
        <v>0</v>
      </c>
      <c r="I40" s="26">
        <v>1</v>
      </c>
      <c r="J40" s="26">
        <v>6</v>
      </c>
      <c r="K40" s="8">
        <v>2</v>
      </c>
    </row>
    <row r="41" spans="2:11" s="17" customFormat="1" ht="14.25">
      <c r="B41" s="9" t="s">
        <v>34</v>
      </c>
      <c r="C41" s="32">
        <f t="shared" si="0"/>
        <v>25</v>
      </c>
      <c r="D41" s="11">
        <v>1</v>
      </c>
      <c r="E41" s="25">
        <v>1</v>
      </c>
      <c r="F41" s="25">
        <v>0</v>
      </c>
      <c r="G41" s="25">
        <v>0</v>
      </c>
      <c r="H41" s="25">
        <v>1</v>
      </c>
      <c r="I41" s="25">
        <v>0</v>
      </c>
      <c r="J41" s="25">
        <v>20</v>
      </c>
      <c r="K41" s="12">
        <v>2</v>
      </c>
    </row>
    <row r="42" spans="2:11" s="17" customFormat="1" ht="14.25">
      <c r="B42" s="13" t="s">
        <v>35</v>
      </c>
      <c r="C42" s="33">
        <f t="shared" si="0"/>
        <v>78</v>
      </c>
      <c r="D42" s="7">
        <v>1</v>
      </c>
      <c r="E42" s="26">
        <v>0</v>
      </c>
      <c r="F42" s="26">
        <v>0</v>
      </c>
      <c r="G42" s="26">
        <v>31</v>
      </c>
      <c r="H42" s="26">
        <v>3</v>
      </c>
      <c r="I42" s="26">
        <v>8</v>
      </c>
      <c r="J42" s="26">
        <v>31</v>
      </c>
      <c r="K42" s="8">
        <v>4</v>
      </c>
    </row>
    <row r="43" spans="2:11" s="17" customFormat="1" ht="14.25">
      <c r="B43" s="9" t="s">
        <v>36</v>
      </c>
      <c r="C43" s="32">
        <f t="shared" si="0"/>
        <v>1</v>
      </c>
      <c r="D43" s="11">
        <v>0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12">
        <v>0</v>
      </c>
    </row>
    <row r="44" spans="2:11" s="17" customFormat="1" ht="14.25">
      <c r="B44" s="13" t="s">
        <v>37</v>
      </c>
      <c r="C44" s="33">
        <f t="shared" si="0"/>
        <v>4</v>
      </c>
      <c r="D44" s="7">
        <v>0</v>
      </c>
      <c r="E44" s="26">
        <v>0</v>
      </c>
      <c r="F44" s="26">
        <v>0</v>
      </c>
      <c r="G44" s="26">
        <v>0</v>
      </c>
      <c r="H44" s="26">
        <v>0</v>
      </c>
      <c r="I44" s="26">
        <v>1</v>
      </c>
      <c r="J44" s="26">
        <v>3</v>
      </c>
      <c r="K44" s="8">
        <v>0</v>
      </c>
    </row>
    <row r="45" spans="2:11" s="17" customFormat="1" ht="14.25">
      <c r="B45" s="9" t="s">
        <v>38</v>
      </c>
      <c r="C45" s="32">
        <f t="shared" si="0"/>
        <v>55</v>
      </c>
      <c r="D45" s="11">
        <v>0</v>
      </c>
      <c r="E45" s="25">
        <v>1</v>
      </c>
      <c r="F45" s="25">
        <v>1</v>
      </c>
      <c r="G45" s="25">
        <v>6</v>
      </c>
      <c r="H45" s="25">
        <v>1</v>
      </c>
      <c r="I45" s="25">
        <v>2</v>
      </c>
      <c r="J45" s="25">
        <v>29</v>
      </c>
      <c r="K45" s="12">
        <v>15</v>
      </c>
    </row>
    <row r="46" spans="2:11" s="17" customFormat="1" ht="14.25">
      <c r="B46" s="13" t="s">
        <v>39</v>
      </c>
      <c r="C46" s="33">
        <f t="shared" si="0"/>
        <v>1</v>
      </c>
      <c r="D46" s="7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1</v>
      </c>
      <c r="K46" s="8">
        <v>0</v>
      </c>
    </row>
    <row r="47" spans="2:11" s="17" customFormat="1" ht="14.25">
      <c r="B47" s="9" t="s">
        <v>40</v>
      </c>
      <c r="C47" s="32">
        <f t="shared" si="0"/>
        <v>0</v>
      </c>
      <c r="D47" s="11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12">
        <v>0</v>
      </c>
    </row>
    <row r="48" spans="2:11" s="17" customFormat="1" ht="14.25">
      <c r="B48" s="13" t="s">
        <v>41</v>
      </c>
      <c r="C48" s="33">
        <f t="shared" si="0"/>
        <v>24</v>
      </c>
      <c r="D48" s="7">
        <v>0</v>
      </c>
      <c r="E48" s="26">
        <v>0</v>
      </c>
      <c r="F48" s="26">
        <v>1</v>
      </c>
      <c r="G48" s="26">
        <v>1</v>
      </c>
      <c r="H48" s="26">
        <v>1</v>
      </c>
      <c r="I48" s="26">
        <v>0</v>
      </c>
      <c r="J48" s="26">
        <v>20</v>
      </c>
      <c r="K48" s="8">
        <v>1</v>
      </c>
    </row>
    <row r="49" spans="2:11" s="17" customFormat="1" ht="14.25">
      <c r="B49" s="18" t="s">
        <v>42</v>
      </c>
      <c r="C49" s="10">
        <f>SUM(C33:C48)</f>
        <v>277</v>
      </c>
      <c r="D49" s="19">
        <f aca="true" t="shared" si="2" ref="D49:K49">SUM(D33:D48)</f>
        <v>4</v>
      </c>
      <c r="E49" s="28">
        <f t="shared" si="2"/>
        <v>5</v>
      </c>
      <c r="F49" s="28">
        <f t="shared" si="2"/>
        <v>5</v>
      </c>
      <c r="G49" s="28">
        <f t="shared" si="2"/>
        <v>48</v>
      </c>
      <c r="H49" s="28">
        <f t="shared" si="2"/>
        <v>10</v>
      </c>
      <c r="I49" s="28">
        <f t="shared" si="2"/>
        <v>16</v>
      </c>
      <c r="J49" s="28">
        <f t="shared" si="2"/>
        <v>159</v>
      </c>
      <c r="K49" s="10">
        <f t="shared" si="2"/>
        <v>30</v>
      </c>
    </row>
    <row r="50" spans="2:11" s="17" customFormat="1" ht="14.25">
      <c r="B50" s="15" t="s">
        <v>43</v>
      </c>
      <c r="C50" s="14">
        <f>SUM(C49,C32)</f>
        <v>875</v>
      </c>
      <c r="D50" s="16">
        <f aca="true" t="shared" si="3" ref="D50:K50">SUM(D49,D32)</f>
        <v>19</v>
      </c>
      <c r="E50" s="27">
        <f t="shared" si="3"/>
        <v>10</v>
      </c>
      <c r="F50" s="27">
        <f t="shared" si="3"/>
        <v>21</v>
      </c>
      <c r="G50" s="27">
        <f t="shared" si="3"/>
        <v>131</v>
      </c>
      <c r="H50" s="27">
        <f t="shared" si="3"/>
        <v>29</v>
      </c>
      <c r="I50" s="27">
        <f t="shared" si="3"/>
        <v>35</v>
      </c>
      <c r="J50" s="27">
        <f t="shared" si="3"/>
        <v>569</v>
      </c>
      <c r="K50" s="14">
        <f t="shared" si="3"/>
        <v>61</v>
      </c>
    </row>
    <row r="51" spans="2:11" s="17" customFormat="1" ht="14.25">
      <c r="B51" s="29" t="s">
        <v>44</v>
      </c>
      <c r="C51" s="30">
        <f>SUM(D51:K51)</f>
        <v>1907</v>
      </c>
      <c r="D51" s="37">
        <v>38</v>
      </c>
      <c r="E51" s="38">
        <v>22</v>
      </c>
      <c r="F51" s="38">
        <v>60</v>
      </c>
      <c r="G51" s="38">
        <v>327</v>
      </c>
      <c r="H51" s="38">
        <v>84</v>
      </c>
      <c r="I51" s="38">
        <v>97</v>
      </c>
      <c r="J51" s="39">
        <v>1155</v>
      </c>
      <c r="K51" s="40">
        <v>124</v>
      </c>
    </row>
    <row r="53" spans="1:11" ht="14.25">
      <c r="A53" s="20"/>
      <c r="B53" s="50" t="s">
        <v>45</v>
      </c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14.25">
      <c r="A54" s="20"/>
      <c r="B54" s="51" t="s">
        <v>58</v>
      </c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4.25">
      <c r="A55" s="20"/>
      <c r="B55" s="36"/>
      <c r="C55" s="21"/>
      <c r="D55" s="20"/>
      <c r="E55" s="20"/>
      <c r="F55" s="20"/>
      <c r="G55" s="20"/>
      <c r="H55" s="20"/>
      <c r="I55" s="20"/>
      <c r="J55" s="20"/>
      <c r="K55" s="20"/>
    </row>
    <row r="56" spans="1:11" ht="14.25">
      <c r="A56" s="20"/>
      <c r="B56" s="35" t="s">
        <v>46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4.25">
      <c r="A57" s="20"/>
      <c r="B57" s="41" t="s">
        <v>57</v>
      </c>
      <c r="C57" s="41"/>
      <c r="D57" s="41"/>
      <c r="E57" s="41"/>
      <c r="F57" s="41"/>
      <c r="G57" s="41"/>
      <c r="H57" s="41"/>
      <c r="I57" s="41"/>
      <c r="J57" s="41"/>
      <c r="K57" s="41"/>
    </row>
  </sheetData>
  <sheetProtection/>
  <mergeCells count="8">
    <mergeCell ref="B57:K57"/>
    <mergeCell ref="B6:B7"/>
    <mergeCell ref="C6:C7"/>
    <mergeCell ref="B2:K2"/>
    <mergeCell ref="D6:K6"/>
    <mergeCell ref="B3:K3"/>
    <mergeCell ref="B53:K53"/>
    <mergeCell ref="B54:K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9">
      <selection activeCell="B41" sqref="B41:B48"/>
    </sheetView>
  </sheetViews>
  <sheetFormatPr defaultColWidth="11.421875" defaultRowHeight="15"/>
  <sheetData>
    <row r="1" spans="1:10" ht="14.25">
      <c r="A1" t="s">
        <v>1</v>
      </c>
      <c r="B1">
        <v>0</v>
      </c>
      <c r="C1">
        <v>0</v>
      </c>
      <c r="D1">
        <v>1</v>
      </c>
      <c r="E1">
        <v>5</v>
      </c>
      <c r="F1">
        <v>2</v>
      </c>
      <c r="G1">
        <v>1</v>
      </c>
      <c r="H1">
        <v>41</v>
      </c>
      <c r="I1">
        <v>1</v>
      </c>
      <c r="J1">
        <v>51</v>
      </c>
    </row>
    <row r="2" spans="1:10" ht="14.25">
      <c r="A2" t="s">
        <v>2</v>
      </c>
      <c r="B2">
        <v>1</v>
      </c>
      <c r="C2">
        <v>2</v>
      </c>
      <c r="D2">
        <v>1</v>
      </c>
      <c r="E2">
        <v>6</v>
      </c>
      <c r="F2">
        <v>1</v>
      </c>
      <c r="G2">
        <v>2</v>
      </c>
      <c r="H2">
        <v>49</v>
      </c>
      <c r="I2">
        <v>2</v>
      </c>
      <c r="J2">
        <v>64</v>
      </c>
    </row>
    <row r="3" spans="1:10" ht="14.25">
      <c r="A3" t="s">
        <v>3</v>
      </c>
      <c r="B3">
        <v>0</v>
      </c>
      <c r="C3">
        <v>1</v>
      </c>
      <c r="D3">
        <v>3</v>
      </c>
      <c r="E3">
        <v>8</v>
      </c>
      <c r="F3">
        <v>0</v>
      </c>
      <c r="G3">
        <v>1</v>
      </c>
      <c r="H3">
        <v>39</v>
      </c>
      <c r="I3">
        <v>1</v>
      </c>
      <c r="J3">
        <v>53</v>
      </c>
    </row>
    <row r="4" spans="1:10" ht="14.25">
      <c r="A4" t="s">
        <v>4</v>
      </c>
      <c r="B4">
        <v>0</v>
      </c>
      <c r="C4">
        <v>0</v>
      </c>
      <c r="D4">
        <v>0</v>
      </c>
      <c r="E4">
        <v>1</v>
      </c>
      <c r="F4">
        <v>1</v>
      </c>
      <c r="G4">
        <v>0</v>
      </c>
      <c r="H4">
        <v>26</v>
      </c>
      <c r="I4">
        <v>1</v>
      </c>
      <c r="J4">
        <v>29</v>
      </c>
    </row>
    <row r="5" spans="1:10" ht="14.25">
      <c r="A5" t="s">
        <v>5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1</v>
      </c>
      <c r="J5">
        <v>2</v>
      </c>
    </row>
    <row r="6" spans="1:10" ht="14.25">
      <c r="A6" t="s">
        <v>6</v>
      </c>
      <c r="B6">
        <v>3</v>
      </c>
      <c r="C6">
        <v>0</v>
      </c>
      <c r="D6">
        <v>5</v>
      </c>
      <c r="E6">
        <v>12</v>
      </c>
      <c r="F6">
        <v>2</v>
      </c>
      <c r="G6">
        <v>1</v>
      </c>
      <c r="H6">
        <v>28</v>
      </c>
      <c r="I6">
        <v>4</v>
      </c>
      <c r="J6">
        <v>55</v>
      </c>
    </row>
    <row r="7" spans="1:10" ht="14.25">
      <c r="A7" t="s">
        <v>7</v>
      </c>
      <c r="B7">
        <v>0</v>
      </c>
      <c r="C7">
        <v>0</v>
      </c>
      <c r="D7">
        <v>3</v>
      </c>
      <c r="E7">
        <v>9</v>
      </c>
      <c r="F7">
        <v>1</v>
      </c>
      <c r="G7">
        <v>0</v>
      </c>
      <c r="H7">
        <v>0</v>
      </c>
      <c r="I7">
        <v>0</v>
      </c>
      <c r="J7">
        <v>13</v>
      </c>
    </row>
    <row r="8" spans="1:10" ht="14.25">
      <c r="A8" t="s">
        <v>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12</v>
      </c>
      <c r="I8">
        <v>0</v>
      </c>
      <c r="J8">
        <v>12</v>
      </c>
    </row>
    <row r="9" spans="1:10" ht="14.25">
      <c r="A9" t="s">
        <v>9</v>
      </c>
      <c r="B9">
        <v>0</v>
      </c>
      <c r="C9">
        <v>0</v>
      </c>
      <c r="D9">
        <v>0</v>
      </c>
      <c r="E9">
        <v>1</v>
      </c>
      <c r="F9">
        <v>0</v>
      </c>
      <c r="G9">
        <v>1</v>
      </c>
      <c r="H9">
        <v>10</v>
      </c>
      <c r="I9">
        <v>1</v>
      </c>
      <c r="J9">
        <v>13</v>
      </c>
    </row>
    <row r="10" spans="1:10" ht="14.25">
      <c r="A10" t="s">
        <v>10</v>
      </c>
      <c r="B10">
        <v>4</v>
      </c>
      <c r="C10">
        <v>0</v>
      </c>
      <c r="D10">
        <v>0</v>
      </c>
      <c r="E10">
        <v>1</v>
      </c>
      <c r="F10">
        <v>0</v>
      </c>
      <c r="G10">
        <v>2</v>
      </c>
      <c r="H10">
        <v>1</v>
      </c>
      <c r="I10">
        <v>1</v>
      </c>
      <c r="J10">
        <v>9</v>
      </c>
    </row>
    <row r="11" spans="1:10" ht="14.25">
      <c r="A11" t="s">
        <v>11</v>
      </c>
      <c r="B11">
        <v>0</v>
      </c>
      <c r="C11">
        <v>0</v>
      </c>
      <c r="D11">
        <v>1</v>
      </c>
      <c r="E11">
        <v>8</v>
      </c>
      <c r="F11">
        <v>0</v>
      </c>
      <c r="G11">
        <v>0</v>
      </c>
      <c r="H11">
        <v>45</v>
      </c>
      <c r="I11">
        <v>8</v>
      </c>
      <c r="J11">
        <v>62</v>
      </c>
    </row>
    <row r="12" spans="1:10" ht="14.25">
      <c r="A12" t="s">
        <v>12</v>
      </c>
      <c r="B12">
        <v>0</v>
      </c>
      <c r="C12">
        <v>0</v>
      </c>
      <c r="D12">
        <v>0</v>
      </c>
      <c r="E12">
        <v>1</v>
      </c>
      <c r="F12">
        <v>3</v>
      </c>
      <c r="G12">
        <v>0</v>
      </c>
      <c r="H12">
        <v>22</v>
      </c>
      <c r="I12">
        <v>0</v>
      </c>
      <c r="J12">
        <v>26</v>
      </c>
    </row>
    <row r="13" spans="1:10" ht="14.25">
      <c r="A13" t="s">
        <v>13</v>
      </c>
      <c r="B13">
        <v>1</v>
      </c>
      <c r="C13">
        <v>0</v>
      </c>
      <c r="D13">
        <v>0</v>
      </c>
      <c r="E13">
        <v>12</v>
      </c>
      <c r="F13">
        <v>2</v>
      </c>
      <c r="G13">
        <v>2</v>
      </c>
      <c r="H13">
        <v>31</v>
      </c>
      <c r="I13">
        <v>6</v>
      </c>
      <c r="J13">
        <v>54</v>
      </c>
    </row>
    <row r="14" spans="1:10" ht="14.25">
      <c r="A14" t="s">
        <v>14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29</v>
      </c>
      <c r="I14">
        <v>0</v>
      </c>
      <c r="J14">
        <v>30</v>
      </c>
    </row>
    <row r="15" spans="1:10" ht="14.25">
      <c r="A15" t="s">
        <v>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13</v>
      </c>
      <c r="I15">
        <v>0</v>
      </c>
      <c r="J15">
        <v>13</v>
      </c>
    </row>
    <row r="16" spans="1:10" ht="14.25">
      <c r="A16" t="s">
        <v>16</v>
      </c>
      <c r="B16">
        <v>0</v>
      </c>
      <c r="C16">
        <v>0</v>
      </c>
      <c r="D16">
        <v>0</v>
      </c>
      <c r="E16">
        <v>2</v>
      </c>
      <c r="F16">
        <v>2</v>
      </c>
      <c r="G16">
        <v>0</v>
      </c>
      <c r="H16">
        <v>27</v>
      </c>
      <c r="I16">
        <v>0</v>
      </c>
      <c r="J16">
        <v>31</v>
      </c>
    </row>
    <row r="17" spans="1:10" ht="14.25">
      <c r="A17" t="s">
        <v>17</v>
      </c>
      <c r="B17">
        <v>3</v>
      </c>
      <c r="C17">
        <v>2</v>
      </c>
      <c r="D17">
        <v>1</v>
      </c>
      <c r="E17">
        <v>1</v>
      </c>
      <c r="F17">
        <v>3</v>
      </c>
      <c r="G17">
        <v>5</v>
      </c>
      <c r="H17">
        <v>0</v>
      </c>
      <c r="I17">
        <v>2</v>
      </c>
      <c r="J17">
        <v>17</v>
      </c>
    </row>
    <row r="18" spans="1:10" ht="14.25">
      <c r="A18" t="s">
        <v>18</v>
      </c>
      <c r="B18">
        <v>0</v>
      </c>
      <c r="C18">
        <v>0</v>
      </c>
      <c r="D18">
        <v>0</v>
      </c>
      <c r="E18">
        <v>13</v>
      </c>
      <c r="F18">
        <v>1</v>
      </c>
      <c r="G18">
        <v>1</v>
      </c>
      <c r="H18">
        <v>0</v>
      </c>
      <c r="I18">
        <v>0</v>
      </c>
      <c r="J18">
        <v>15</v>
      </c>
    </row>
    <row r="19" spans="1:10" ht="14.25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</row>
    <row r="20" spans="1:10" ht="14.25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1</v>
      </c>
    </row>
    <row r="21" spans="2:10" ht="14.2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ht="14.25">
      <c r="A22" t="s">
        <v>22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12</v>
      </c>
      <c r="I22">
        <v>1</v>
      </c>
      <c r="J22">
        <v>13</v>
      </c>
    </row>
    <row r="23" spans="1:10" ht="14.25">
      <c r="A23" t="s">
        <v>23</v>
      </c>
      <c r="B23">
        <v>3</v>
      </c>
      <c r="C23">
        <v>0</v>
      </c>
      <c r="D23">
        <v>1</v>
      </c>
      <c r="E23">
        <v>3</v>
      </c>
      <c r="F23">
        <v>0</v>
      </c>
      <c r="G23">
        <v>1</v>
      </c>
      <c r="H23">
        <v>22</v>
      </c>
      <c r="I23">
        <v>2</v>
      </c>
      <c r="J23">
        <v>32</v>
      </c>
    </row>
    <row r="24" spans="1:10" ht="14.25">
      <c r="A24" t="s">
        <v>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</v>
      </c>
      <c r="I24">
        <v>0</v>
      </c>
      <c r="J24">
        <v>2</v>
      </c>
    </row>
    <row r="26" spans="1:10" ht="14.25">
      <c r="A26" t="s">
        <v>26</v>
      </c>
      <c r="B26">
        <v>0</v>
      </c>
      <c r="C26">
        <v>0</v>
      </c>
      <c r="D26">
        <v>0</v>
      </c>
      <c r="E26">
        <v>1</v>
      </c>
      <c r="F26">
        <v>1</v>
      </c>
      <c r="G26">
        <v>1</v>
      </c>
      <c r="H26">
        <v>15</v>
      </c>
      <c r="I26">
        <v>1</v>
      </c>
      <c r="J26">
        <v>19</v>
      </c>
    </row>
    <row r="27" spans="1:10" ht="14.25">
      <c r="A27" t="s">
        <v>27</v>
      </c>
      <c r="B27">
        <v>0</v>
      </c>
      <c r="C27">
        <v>1</v>
      </c>
      <c r="D27">
        <v>1</v>
      </c>
      <c r="E27">
        <v>2</v>
      </c>
      <c r="F27">
        <v>1</v>
      </c>
      <c r="G27">
        <v>0</v>
      </c>
      <c r="H27">
        <v>1</v>
      </c>
      <c r="I27">
        <v>2</v>
      </c>
      <c r="J27">
        <v>8</v>
      </c>
    </row>
    <row r="28" spans="1:10" ht="14.25">
      <c r="A28" t="s">
        <v>28</v>
      </c>
      <c r="B28">
        <v>0</v>
      </c>
      <c r="C28">
        <v>1</v>
      </c>
      <c r="D28">
        <v>0</v>
      </c>
      <c r="E28">
        <v>0</v>
      </c>
      <c r="F28">
        <v>1</v>
      </c>
      <c r="G28">
        <v>1</v>
      </c>
      <c r="H28">
        <v>0</v>
      </c>
      <c r="I28">
        <v>0</v>
      </c>
      <c r="J28">
        <v>3</v>
      </c>
    </row>
    <row r="29" spans="1:10" ht="14.25">
      <c r="A29" t="s">
        <v>29</v>
      </c>
      <c r="B29">
        <v>1</v>
      </c>
      <c r="C29">
        <v>0</v>
      </c>
      <c r="D29">
        <v>1</v>
      </c>
      <c r="E29">
        <v>3</v>
      </c>
      <c r="F29">
        <v>1</v>
      </c>
      <c r="G29">
        <v>0</v>
      </c>
      <c r="H29">
        <v>13</v>
      </c>
      <c r="I29">
        <v>1</v>
      </c>
      <c r="J29">
        <v>20</v>
      </c>
    </row>
    <row r="30" spans="1:10" ht="14.25">
      <c r="A30" t="s">
        <v>30</v>
      </c>
      <c r="B30">
        <v>1</v>
      </c>
      <c r="C30">
        <v>1</v>
      </c>
      <c r="D30">
        <v>1</v>
      </c>
      <c r="E30">
        <v>1</v>
      </c>
      <c r="F30">
        <v>0</v>
      </c>
      <c r="G30">
        <v>1</v>
      </c>
      <c r="H30">
        <v>2</v>
      </c>
      <c r="I30">
        <v>1</v>
      </c>
      <c r="J30">
        <v>8</v>
      </c>
    </row>
    <row r="31" spans="1:10" ht="14.25">
      <c r="A31" t="s">
        <v>31</v>
      </c>
      <c r="B31">
        <v>0</v>
      </c>
      <c r="C31">
        <v>0</v>
      </c>
      <c r="D31">
        <v>0</v>
      </c>
      <c r="E31">
        <v>2</v>
      </c>
      <c r="F31">
        <v>0</v>
      </c>
      <c r="G31">
        <v>0</v>
      </c>
      <c r="H31">
        <v>18</v>
      </c>
      <c r="I31">
        <v>1</v>
      </c>
      <c r="J31">
        <v>21</v>
      </c>
    </row>
    <row r="32" spans="1:10" ht="14.25">
      <c r="A32" t="s">
        <v>33</v>
      </c>
      <c r="B32">
        <v>0</v>
      </c>
      <c r="C32">
        <v>0</v>
      </c>
      <c r="D32">
        <v>0</v>
      </c>
      <c r="E32">
        <v>1</v>
      </c>
      <c r="F32">
        <v>0</v>
      </c>
      <c r="G32">
        <v>1</v>
      </c>
      <c r="H32">
        <v>6</v>
      </c>
      <c r="I32">
        <v>2</v>
      </c>
      <c r="J32">
        <v>10</v>
      </c>
    </row>
    <row r="33" spans="1:10" ht="14.25">
      <c r="A33" t="s">
        <v>34</v>
      </c>
      <c r="B33">
        <v>1</v>
      </c>
      <c r="C33">
        <v>1</v>
      </c>
      <c r="D33">
        <v>0</v>
      </c>
      <c r="E33">
        <v>0</v>
      </c>
      <c r="F33">
        <v>1</v>
      </c>
      <c r="G33">
        <v>0</v>
      </c>
      <c r="H33">
        <v>20</v>
      </c>
      <c r="I33">
        <v>2</v>
      </c>
      <c r="J33">
        <v>25</v>
      </c>
    </row>
    <row r="34" spans="1:10" ht="14.25">
      <c r="A34" t="s">
        <v>35</v>
      </c>
      <c r="B34">
        <v>1</v>
      </c>
      <c r="C34">
        <v>0</v>
      </c>
      <c r="D34">
        <v>0</v>
      </c>
      <c r="E34">
        <v>31</v>
      </c>
      <c r="F34">
        <v>3</v>
      </c>
      <c r="G34">
        <v>8</v>
      </c>
      <c r="H34">
        <v>31</v>
      </c>
      <c r="I34">
        <v>4</v>
      </c>
      <c r="J34">
        <v>78</v>
      </c>
    </row>
    <row r="35" spans="1:10" ht="14.25">
      <c r="A35" t="s">
        <v>36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1</v>
      </c>
    </row>
    <row r="36" spans="1:10" ht="14.25">
      <c r="A36" t="s">
        <v>37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3</v>
      </c>
      <c r="I36">
        <v>0</v>
      </c>
      <c r="J36">
        <v>4</v>
      </c>
    </row>
    <row r="37" spans="1:10" ht="14.25">
      <c r="A37" t="s">
        <v>38</v>
      </c>
      <c r="B37">
        <v>0</v>
      </c>
      <c r="C37">
        <v>1</v>
      </c>
      <c r="D37">
        <v>1</v>
      </c>
      <c r="E37">
        <v>6</v>
      </c>
      <c r="F37">
        <v>1</v>
      </c>
      <c r="G37">
        <v>2</v>
      </c>
      <c r="H37">
        <v>29</v>
      </c>
      <c r="I37">
        <v>15</v>
      </c>
      <c r="J37">
        <v>55</v>
      </c>
    </row>
    <row r="38" spans="1:10" ht="14.25">
      <c r="A38" t="s">
        <v>39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1</v>
      </c>
    </row>
    <row r="39" spans="1:10" ht="14.25">
      <c r="A39" t="s">
        <v>41</v>
      </c>
      <c r="B39">
        <v>0</v>
      </c>
      <c r="C39">
        <v>0</v>
      </c>
      <c r="D39">
        <v>1</v>
      </c>
      <c r="E39">
        <v>1</v>
      </c>
      <c r="F39">
        <v>1</v>
      </c>
      <c r="G39">
        <v>0</v>
      </c>
      <c r="H39">
        <v>20</v>
      </c>
      <c r="I39">
        <v>1</v>
      </c>
      <c r="J39">
        <v>24</v>
      </c>
    </row>
    <row r="41" spans="1:4" ht="14.25">
      <c r="A41" t="s">
        <v>48</v>
      </c>
      <c r="B41">
        <v>38</v>
      </c>
      <c r="C41">
        <v>1.99</v>
      </c>
      <c r="D41">
        <v>1.99</v>
      </c>
    </row>
    <row r="42" spans="1:4" ht="14.25">
      <c r="A42" t="s">
        <v>49</v>
      </c>
      <c r="B42">
        <v>22</v>
      </c>
      <c r="C42">
        <v>1.15</v>
      </c>
      <c r="D42">
        <v>3.15</v>
      </c>
    </row>
    <row r="43" spans="1:4" ht="14.25">
      <c r="A43" t="s">
        <v>50</v>
      </c>
      <c r="B43">
        <v>60</v>
      </c>
      <c r="C43">
        <v>3.15</v>
      </c>
      <c r="D43">
        <v>6.29</v>
      </c>
    </row>
    <row r="44" spans="1:4" ht="14.25">
      <c r="A44" t="s">
        <v>51</v>
      </c>
      <c r="B44">
        <v>327</v>
      </c>
      <c r="C44">
        <v>17.15</v>
      </c>
      <c r="D44">
        <v>23.44</v>
      </c>
    </row>
    <row r="45" spans="1:4" ht="14.25">
      <c r="A45" t="s">
        <v>52</v>
      </c>
      <c r="B45">
        <v>84</v>
      </c>
      <c r="C45">
        <v>4.4</v>
      </c>
      <c r="D45">
        <v>27.84</v>
      </c>
    </row>
    <row r="46" spans="1:4" ht="14.25">
      <c r="A46" t="s">
        <v>53</v>
      </c>
      <c r="B46">
        <v>97</v>
      </c>
      <c r="C46">
        <v>5.09</v>
      </c>
      <c r="D46">
        <v>32.93</v>
      </c>
    </row>
    <row r="47" spans="1:4" ht="14.25">
      <c r="A47" t="s">
        <v>54</v>
      </c>
      <c r="B47" s="34">
        <v>1155</v>
      </c>
      <c r="C47">
        <v>60.57</v>
      </c>
      <c r="D47">
        <v>93.5</v>
      </c>
    </row>
    <row r="48" spans="1:4" ht="14.25">
      <c r="A48" t="s">
        <v>55</v>
      </c>
      <c r="B48">
        <v>124</v>
      </c>
      <c r="C48">
        <v>6.5</v>
      </c>
      <c r="D48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Marcelo Fernando Molina</cp:lastModifiedBy>
  <dcterms:created xsi:type="dcterms:W3CDTF">2015-06-05T18:19:34Z</dcterms:created>
  <dcterms:modified xsi:type="dcterms:W3CDTF">2023-03-05T16:50:34Z</dcterms:modified>
  <cp:category/>
  <cp:version/>
  <cp:contentType/>
  <cp:contentStatus/>
</cp:coreProperties>
</file>