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<sst xmlns="http://schemas.openxmlformats.org/spreadsheetml/2006/main" count="9" uniqueCount="9">
  <si>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Térmica</t>
  </si>
  <si>
    <t>Renovable</t>
  </si>
  <si>
    <t>Total país</t>
  </si>
  <si>
    <t>% Gran Bs. As.</t>
  </si>
  <si>
    <t>Generación de energía eléctrica por fuente</t>
  </si>
  <si>
    <t>En MWh, Gran Buenos Aires y Total País, 2015 - 2021</t>
  </si>
  <si>
    <r>
      <t xml:space="preserve">Fuente: </t>
    </r>
    <r>
      <rPr>
        <sz val="9"/>
        <color indexed="8"/>
        <rFont val="Calibri"/>
        <family val="2"/>
      </rPr>
      <t>elaboración propia en base a informes anuales de Cammesa</t>
    </r>
  </si>
  <si>
    <t>Tipo de fuente de generación</t>
  </si>
  <si>
    <t>Total Gran Bs.As.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</si>
</sst>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34" borderId="12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16" xfId="0" applyNumberFormat="1" applyFill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3" fontId="39" fillId="34" borderId="0" xfId="0" applyNumberFormat="1" applyFont="1" applyFill="1" applyBorder="1" applyAlignment="1">
      <alignment horizontal="center" vertical="center"/>
    </xf>
    <xf numFmtId="3" fontId="39" fillId="34" borderId="16" xfId="0" applyNumberFormat="1" applyFon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7" fillId="35" borderId="0" xfId="0" applyFont="1" applyFill="1" applyAlignment="1">
      <alignment horizontal="left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Participación del Gran Buenos Aires en la generación de energía eléctrica 2015 - 2021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78"/>
          <c:w val="0.978"/>
          <c:h val="0.7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Total Gran Bs.As.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Hoja1!$C$6:$I$6</c:f>
              <c:numCache/>
            </c:numRef>
          </c:cat>
          <c:val>
            <c:numRef>
              <c:f>Hoja1!$C$11:$I$11</c:f>
              <c:numCache/>
            </c:numRef>
          </c:val>
        </c:ser>
        <c:ser>
          <c:idx val="1"/>
          <c:order val="1"/>
          <c:tx>
            <c:strRef>
              <c:f>Hoja1!$B$10</c:f>
              <c:strCache>
                <c:ptCount val="1"/>
                <c:pt idx="0">
                  <c:v>Total país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Hoja1!$C$6:$I$6</c:f>
              <c:numCache/>
            </c:numRef>
          </c:cat>
          <c:val>
            <c:numRef>
              <c:f>Hoja1!$C$17:$I$17</c:f>
              <c:numCache/>
            </c:numRef>
          </c:val>
        </c:ser>
        <c:overlap val="100"/>
        <c:axId val="66661975"/>
        <c:axId val="63086864"/>
      </c:bar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61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91525"/>
          <c:w val="0.274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152400</xdr:rowOff>
    </xdr:from>
    <xdr:to>
      <xdr:col>18</xdr:col>
      <xdr:colOff>171450</xdr:colOff>
      <xdr:row>19</xdr:row>
      <xdr:rowOff>123825</xdr:rowOff>
    </xdr:to>
    <xdr:graphicFrame>
      <xdr:nvGraphicFramePr>
        <xdr:cNvPr id="1" name="Gráfico 1"/>
        <xdr:cNvGraphicFramePr/>
      </xdr:nvGraphicFramePr>
      <xdr:xfrm>
        <a:off x="8677275" y="723900"/>
        <a:ext cx="6410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showGridLines="0" tabSelected="1" zoomScalePageLayoutView="0" workbookViewId="0" topLeftCell="A1">
      <selection activeCell="B2" sqref="B2:N2"/>
    </sheetView>
  </sheetViews>
  <sheetFormatPr defaultColWidth="14.421875" defaultRowHeight="15" customHeight="1"/>
  <cols>
    <col min="1" max="1" width="10.28125" style="0" customWidth="1"/>
    <col min="2" max="2" width="22.8515625" style="0" customWidth="1"/>
    <col min="3" max="6" width="12.7109375" style="0" customWidth="1"/>
    <col min="7" max="7" width="17.8515625" style="0" customWidth="1"/>
    <col min="8" max="9" width="12.7109375" style="0" customWidth="1"/>
    <col min="10" max="27" width="10.7109375" style="0" customWidth="1"/>
  </cols>
  <sheetData>
    <row r="2" spans="2:14" ht="15" customHeight="1"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" customHeight="1">
      <c r="B3" s="22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2:9" ht="3" customHeight="1">
      <c r="B5" s="18"/>
      <c r="C5" s="18"/>
      <c r="D5" s="18"/>
      <c r="E5" s="18"/>
      <c r="F5" s="18"/>
      <c r="G5" s="18"/>
      <c r="H5" s="18"/>
      <c r="I5" s="18"/>
    </row>
    <row r="6" spans="2:9" ht="28.5">
      <c r="B6" s="2" t="s">
        <v>7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</row>
    <row r="7" spans="2:10" ht="14.25">
      <c r="B7" s="3" t="s">
        <v>0</v>
      </c>
      <c r="C7" s="8">
        <v>28503897.602000024</v>
      </c>
      <c r="D7" s="8">
        <v>28718192.50500001</v>
      </c>
      <c r="E7" s="8">
        <v>29226671.766000003</v>
      </c>
      <c r="F7" s="8">
        <v>25200628.03300001</v>
      </c>
      <c r="G7" s="8">
        <v>25631127.518</v>
      </c>
      <c r="H7" s="8">
        <v>27387876.200000007</v>
      </c>
      <c r="I7" s="9">
        <v>28780676.600000016</v>
      </c>
      <c r="J7" s="1"/>
    </row>
    <row r="8" spans="2:9" ht="14.25">
      <c r="B8" s="4" t="s">
        <v>1</v>
      </c>
      <c r="C8" s="10">
        <v>83602.837</v>
      </c>
      <c r="D8" s="10">
        <v>57510.29200000001</v>
      </c>
      <c r="E8" s="10">
        <v>58740.357</v>
      </c>
      <c r="F8" s="10">
        <v>120718.14700000001</v>
      </c>
      <c r="G8" s="10">
        <v>163815.90500000003</v>
      </c>
      <c r="H8" s="10">
        <v>160732.89999999997</v>
      </c>
      <c r="I8" s="11">
        <v>166390.29999999993</v>
      </c>
    </row>
    <row r="9" spans="2:9" ht="14.25">
      <c r="B9" s="5" t="s">
        <v>8</v>
      </c>
      <c r="C9" s="12">
        <v>28587500.439000025</v>
      </c>
      <c r="D9" s="12">
        <v>28775702.79700001</v>
      </c>
      <c r="E9" s="12">
        <v>29285412.123000003</v>
      </c>
      <c r="F9" s="12">
        <v>25321346.18000001</v>
      </c>
      <c r="G9" s="12">
        <v>25794943.423</v>
      </c>
      <c r="H9" s="12">
        <v>27548609.100000005</v>
      </c>
      <c r="I9" s="13">
        <v>28947066.900000017</v>
      </c>
    </row>
    <row r="10" spans="2:9" ht="14.25">
      <c r="B10" s="6" t="s">
        <v>2</v>
      </c>
      <c r="C10" s="14">
        <v>135202491.83699998</v>
      </c>
      <c r="D10" s="14">
        <v>136599680.81200054</v>
      </c>
      <c r="E10" s="14">
        <v>136464714.00699922</v>
      </c>
      <c r="F10" s="14">
        <v>137481627.95500073</v>
      </c>
      <c r="G10" s="14">
        <v>131246063.33700003</v>
      </c>
      <c r="H10" s="14">
        <v>134176580.30000018</v>
      </c>
      <c r="I10" s="15">
        <v>141796978.49999997</v>
      </c>
    </row>
    <row r="11" spans="2:9" ht="14.25">
      <c r="B11" s="7" t="s">
        <v>3</v>
      </c>
      <c r="C11" s="16">
        <v>0.21144211212811886</v>
      </c>
      <c r="D11" s="16">
        <v>0.21065717449664795</v>
      </c>
      <c r="E11" s="16">
        <v>0.21460061918642181</v>
      </c>
      <c r="F11" s="16">
        <v>0.1841798541132199</v>
      </c>
      <c r="G11" s="16">
        <v>0.1965387971810356</v>
      </c>
      <c r="H11" s="16">
        <v>0.2053160770561088</v>
      </c>
      <c r="I11" s="17">
        <v>0.20414445502447728</v>
      </c>
    </row>
    <row r="12" ht="15.75" customHeight="1"/>
    <row r="13" spans="2:7" ht="15.75" customHeight="1">
      <c r="B13" s="24" t="s">
        <v>6</v>
      </c>
      <c r="C13" s="24"/>
      <c r="D13" s="24"/>
      <c r="E13" s="24"/>
      <c r="F13" s="24"/>
      <c r="G13" s="24"/>
    </row>
    <row r="14" ht="15.75" customHeight="1"/>
    <row r="15" ht="15.75" customHeight="1"/>
    <row r="16" spans="3:9" ht="15.75" customHeight="1">
      <c r="C16" s="19">
        <f>+C10-C9</f>
        <v>106614991.39799996</v>
      </c>
      <c r="D16" s="19">
        <f aca="true" t="shared" si="0" ref="D16:I16">+D10-D9</f>
        <v>107823978.01500054</v>
      </c>
      <c r="E16" s="19">
        <f t="shared" si="0"/>
        <v>107179301.88399923</v>
      </c>
      <c r="F16" s="19">
        <f t="shared" si="0"/>
        <v>112160281.77500072</v>
      </c>
      <c r="G16" s="19">
        <f t="shared" si="0"/>
        <v>105451119.91400003</v>
      </c>
      <c r="H16" s="19">
        <f t="shared" si="0"/>
        <v>106627971.20000017</v>
      </c>
      <c r="I16" s="19">
        <f t="shared" si="0"/>
        <v>112849911.59999995</v>
      </c>
    </row>
    <row r="17" spans="3:9" ht="15.75" customHeight="1">
      <c r="C17" s="20">
        <f>+C16/C10</f>
        <v>0.7885578878718812</v>
      </c>
      <c r="D17" s="20">
        <f aca="true" t="shared" si="1" ref="D17:I17">+D16/D10</f>
        <v>0.7893428255033521</v>
      </c>
      <c r="E17" s="20">
        <f t="shared" si="1"/>
        <v>0.7853993808135783</v>
      </c>
      <c r="F17" s="20">
        <f t="shared" si="1"/>
        <v>0.8158201458867801</v>
      </c>
      <c r="G17" s="20">
        <f t="shared" si="1"/>
        <v>0.8034612028189645</v>
      </c>
      <c r="H17" s="20">
        <f t="shared" si="1"/>
        <v>0.7946839229438912</v>
      </c>
      <c r="I17" s="20">
        <f t="shared" si="1"/>
        <v>0.7958555449755227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</sheetData>
  <sheetProtection/>
  <mergeCells count="3">
    <mergeCell ref="B2:N2"/>
    <mergeCell ref="B3:N3"/>
    <mergeCell ref="B13:G13"/>
  </mergeCells>
  <printOptions/>
  <pageMargins left="0.7" right="0.7" top="0.75" bottom="0.7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Marcelo Fernando Molina</cp:lastModifiedBy>
  <dcterms:created xsi:type="dcterms:W3CDTF">2022-12-12T16:36:40Z</dcterms:created>
  <dcterms:modified xsi:type="dcterms:W3CDTF">2023-02-03T15:40:27Z</dcterms:modified>
  <cp:category/>
  <cp:version/>
  <cp:contentType/>
  <cp:contentStatus/>
</cp:coreProperties>
</file>