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<sst xmlns="http://schemas.openxmlformats.org/spreadsheetml/2006/main" count="81" uniqueCount="36">
  <si>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Partido</t>
  </si>
  <si>
    <t>Almirante Brown</t>
  </si>
  <si>
    <t>Avellaneda</t>
  </si>
  <si>
    <t xml:space="preserve">Berazategui </t>
  </si>
  <si>
    <t xml:space="preserve">Esteban Echeverría </t>
  </si>
  <si>
    <t xml:space="preserve">Ezeiza </t>
  </si>
  <si>
    <t xml:space="preserve">Florencio Varela </t>
  </si>
  <si>
    <t xml:space="preserve">General San Martín </t>
  </si>
  <si>
    <t xml:space="preserve">Hurlingham  </t>
  </si>
  <si>
    <t xml:space="preserve">Ituzaingó </t>
  </si>
  <si>
    <t xml:space="preserve">José C. Paz </t>
  </si>
  <si>
    <t xml:space="preserve">La Matanza </t>
  </si>
  <si>
    <t>Lanús</t>
  </si>
  <si>
    <t>Lomas de Zamora</t>
  </si>
  <si>
    <t xml:space="preserve">Malvinas Argentinas </t>
  </si>
  <si>
    <t>Merlo</t>
  </si>
  <si>
    <t>Moreno</t>
  </si>
  <si>
    <t xml:space="preserve">Morón </t>
  </si>
  <si>
    <t>Quilmes</t>
  </si>
  <si>
    <t>San Fernando</t>
  </si>
  <si>
    <t>San Isidro</t>
  </si>
  <si>
    <t xml:space="preserve">San Miguel </t>
  </si>
  <si>
    <t>Tigre</t>
  </si>
  <si>
    <t>Tres de Febrero</t>
  </si>
  <si>
    <t>Vicente López</t>
  </si>
  <si>
    <t>Total país</t>
  </si>
  <si>
    <t>Total 24 partidos del Conurbano</t>
  </si>
  <si>
    <t>Total Provincia de Bs. As.</t>
  </si>
  <si>
    <t>% de población del Conurbano en total de la Provincia de Buenos Aires</t>
  </si>
  <si>
    <t>% de población del Conurbano en total del país</t>
  </si>
  <si>
    <r>
      <t>Fuente</t>
    </r>
    <r>
      <rPr>
        <sz val="9"/>
        <rFont val="Calibri"/>
        <family val="2"/>
      </rPr>
      <t>: Elaboración propia en base a INDEC. Proyecciones elaboradas en base al Censo Nacional de Población, Hogares y Viviendas 2010.</t>
    </r>
  </si>
  <si>
    <t>24 partidos del Conurbano Bonaerense, total Provincia de Buenos Aires, total país, 2010-2025</t>
  </si>
  <si>
    <t>Masculino</t>
  </si>
  <si>
    <t>Femenino</t>
  </si>
  <si>
    <t>Total</t>
  </si>
  <si>
    <t xml:space="preserve">Población estimada al 1 de julio de cada año calendario, según partido y por sexo -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</si>
</sst>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_)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</numFmts>
  <fonts count="45">
    <font>
      <sz val="10"/>
      <name val="Arial"/>
      <family val="0"/>
    </font>
    <font>
      <sz val="9"/>
      <name val="Arial"/>
      <family val="2"/>
    </font>
    <font>
      <sz val="10"/>
      <name val="Courier"/>
      <family val="0"/>
    </font>
    <font>
      <b/>
      <sz val="9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left" indent="1"/>
      <protection/>
    </xf>
    <xf numFmtId="3" fontId="1" fillId="0" borderId="0" xfId="0" applyNumberFormat="1" applyFont="1" applyFill="1" applyBorder="1" applyAlignment="1">
      <alignment/>
    </xf>
    <xf numFmtId="0" fontId="4" fillId="32" borderId="0" xfId="52" applyFont="1" applyFill="1" applyBorder="1" applyAlignment="1">
      <alignment horizontal="center" vertical="center" wrapText="1"/>
      <protection/>
    </xf>
    <xf numFmtId="0" fontId="23" fillId="32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left" wrapText="1" indent="1"/>
      <protection/>
    </xf>
    <xf numFmtId="192" fontId="1" fillId="0" borderId="10" xfId="0" applyNumberFormat="1" applyFont="1" applyFill="1" applyBorder="1" applyAlignment="1">
      <alignment horizontal="center" vertical="center"/>
    </xf>
    <xf numFmtId="0" fontId="4" fillId="33" borderId="0" xfId="52" applyFont="1" applyFill="1" applyBorder="1" applyAlignment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left"/>
      <protection/>
    </xf>
    <xf numFmtId="3" fontId="24" fillId="34" borderId="10" xfId="0" applyNumberFormat="1" applyFont="1" applyFill="1" applyBorder="1" applyAlignment="1">
      <alignment horizontal="right"/>
    </xf>
    <xf numFmtId="0" fontId="24" fillId="34" borderId="10" xfId="0" applyFont="1" applyFill="1" applyBorder="1" applyAlignment="1" applyProtection="1">
      <alignment horizontal="left"/>
      <protection/>
    </xf>
    <xf numFmtId="0" fontId="24" fillId="35" borderId="10" xfId="0" applyFont="1" applyFill="1" applyBorder="1" applyAlignment="1" applyProtection="1">
      <alignment horizontal="left"/>
      <protection/>
    </xf>
    <xf numFmtId="3" fontId="24" fillId="35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 applyProtection="1">
      <alignment horizontal="left" wrapText="1" indent="1"/>
      <protection/>
    </xf>
    <xf numFmtId="192" fontId="1" fillId="34" borderId="10" xfId="0" applyNumberFormat="1" applyFont="1" applyFill="1" applyBorder="1" applyAlignment="1">
      <alignment horizontal="center" vertical="center"/>
    </xf>
    <xf numFmtId="0" fontId="26" fillId="32" borderId="0" xfId="52" applyFont="1" applyFill="1" applyBorder="1" applyAlignment="1">
      <alignment horizontal="center" vertical="center" wrapText="1"/>
      <protection/>
    </xf>
    <xf numFmtId="0" fontId="25" fillId="32" borderId="0" xfId="52" applyFont="1" applyFill="1" applyBorder="1" applyAlignment="1">
      <alignment horizontal="center" vertical="center" wrapText="1"/>
      <protection/>
    </xf>
    <xf numFmtId="0" fontId="32" fillId="36" borderId="10" xfId="0" applyFont="1" applyFill="1" applyBorder="1" applyAlignment="1" applyProtection="1">
      <alignment vertical="center" wrapText="1"/>
      <protection/>
    </xf>
    <xf numFmtId="3" fontId="27" fillId="34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32" fillId="36" borderId="12" xfId="0" applyFont="1" applyFill="1" applyBorder="1" applyAlignment="1" applyProtection="1">
      <alignment vertical="center" wrapText="1"/>
      <protection/>
    </xf>
    <xf numFmtId="3" fontId="27" fillId="34" borderId="13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7" fillId="34" borderId="14" xfId="0" applyNumberFormat="1" applyFont="1" applyFill="1" applyBorder="1" applyAlignment="1">
      <alignment horizontal="right"/>
    </xf>
    <xf numFmtId="3" fontId="27" fillId="0" borderId="14" xfId="0" applyNumberFormat="1" applyFont="1" applyFill="1" applyBorder="1" applyAlignment="1">
      <alignment horizontal="right"/>
    </xf>
    <xf numFmtId="3" fontId="27" fillId="0" borderId="15" xfId="0" applyNumberFormat="1" applyFont="1" applyFill="1" applyBorder="1" applyAlignment="1">
      <alignment horizontal="right"/>
    </xf>
    <xf numFmtId="3" fontId="27" fillId="34" borderId="16" xfId="0" applyNumberFormat="1" applyFont="1" applyFill="1" applyBorder="1" applyAlignment="1">
      <alignment horizontal="right"/>
    </xf>
    <xf numFmtId="3" fontId="27" fillId="34" borderId="17" xfId="0" applyNumberFormat="1" applyFont="1" applyFill="1" applyBorder="1" applyAlignment="1">
      <alignment horizontal="right"/>
    </xf>
    <xf numFmtId="3" fontId="27" fillId="0" borderId="18" xfId="0" applyNumberFormat="1" applyFont="1" applyFill="1" applyBorder="1" applyAlignment="1">
      <alignment horizontal="right"/>
    </xf>
    <xf numFmtId="0" fontId="27" fillId="34" borderId="19" xfId="0" applyFont="1" applyFill="1" applyBorder="1" applyAlignment="1" applyProtection="1">
      <alignment horizontal="left"/>
      <protection/>
    </xf>
    <xf numFmtId="0" fontId="27" fillId="0" borderId="13" xfId="0" applyFont="1" applyFill="1" applyBorder="1" applyAlignment="1" applyProtection="1">
      <alignment horizontal="left"/>
      <protection/>
    </xf>
    <xf numFmtId="0" fontId="27" fillId="34" borderId="13" xfId="0" applyFont="1" applyFill="1" applyBorder="1" applyAlignment="1" applyProtection="1">
      <alignment horizontal="left"/>
      <protection/>
    </xf>
    <xf numFmtId="0" fontId="27" fillId="0" borderId="20" xfId="0" applyFont="1" applyFill="1" applyBorder="1" applyAlignment="1" applyProtection="1">
      <alignment horizontal="left"/>
      <protection/>
    </xf>
    <xf numFmtId="0" fontId="32" fillId="36" borderId="13" xfId="0" applyFont="1" applyFill="1" applyBorder="1" applyAlignment="1" applyProtection="1">
      <alignment horizontal="center" vertical="center" wrapText="1"/>
      <protection/>
    </xf>
    <xf numFmtId="0" fontId="32" fillId="36" borderId="0" xfId="0" applyFont="1" applyFill="1" applyBorder="1" applyAlignment="1" applyProtection="1">
      <alignment horizontal="center" vertical="center" wrapText="1"/>
      <protection/>
    </xf>
    <xf numFmtId="0" fontId="32" fillId="36" borderId="14" xfId="0" applyFont="1" applyFill="1" applyBorder="1" applyAlignment="1" applyProtection="1">
      <alignment horizontal="center" vertical="center" wrapText="1"/>
      <protection/>
    </xf>
    <xf numFmtId="0" fontId="32" fillId="36" borderId="20" xfId="0" applyFont="1" applyFill="1" applyBorder="1" applyAlignment="1" applyProtection="1">
      <alignment horizontal="center" vertical="center" wrapText="1"/>
      <protection/>
    </xf>
    <xf numFmtId="0" fontId="32" fillId="36" borderId="18" xfId="0" applyFont="1" applyFill="1" applyBorder="1" applyAlignment="1" applyProtection="1">
      <alignment horizontal="center" vertical="center" wrapText="1"/>
      <protection/>
    </xf>
    <xf numFmtId="0" fontId="32" fillId="36" borderId="15" xfId="0" applyFont="1" applyFill="1" applyBorder="1" applyAlignment="1" applyProtection="1">
      <alignment horizontal="center" vertical="center" wrapText="1"/>
      <protection/>
    </xf>
    <xf numFmtId="0" fontId="32" fillId="36" borderId="19" xfId="0" applyFont="1" applyFill="1" applyBorder="1" applyAlignment="1" applyProtection="1">
      <alignment horizontal="center" vertical="center" wrapText="1"/>
      <protection/>
    </xf>
    <xf numFmtId="0" fontId="32" fillId="36" borderId="16" xfId="0" applyFont="1" applyFill="1" applyBorder="1" applyAlignment="1" applyProtection="1">
      <alignment horizontal="center" vertical="center" wrapText="1"/>
      <protection/>
    </xf>
    <xf numFmtId="0" fontId="32" fillId="36" borderId="17" xfId="0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5" fillId="32" borderId="0" xfId="52" applyFont="1" applyFill="1" applyBorder="1" applyAlignment="1">
      <alignment horizontal="center" vertical="center" wrapText="1"/>
      <protection/>
    </xf>
    <xf numFmtId="0" fontId="26" fillId="32" borderId="0" xfId="52" applyFont="1" applyFill="1" applyBorder="1" applyAlignment="1">
      <alignment horizontal="center" vertical="center" wrapText="1"/>
      <protection/>
    </xf>
    <xf numFmtId="0" fontId="32" fillId="36" borderId="11" xfId="0" applyFont="1" applyFill="1" applyBorder="1" applyAlignment="1">
      <alignment horizontal="center" vertical="center" wrapText="1"/>
    </xf>
    <xf numFmtId="0" fontId="32" fillId="36" borderId="21" xfId="0" applyFont="1" applyFill="1" applyBorder="1" applyAlignment="1">
      <alignment horizontal="center" vertical="center" wrapText="1"/>
    </xf>
    <xf numFmtId="0" fontId="32" fillId="36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ptos. Chubut (para enviar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3"/>
  <sheetViews>
    <sheetView tabSelected="1" zoomScale="33" zoomScaleNormal="33" zoomScalePageLayoutView="0" workbookViewId="0" topLeftCell="A1">
      <selection activeCell="B43" sqref="B43"/>
    </sheetView>
  </sheetViews>
  <sheetFormatPr defaultColWidth="11.421875" defaultRowHeight="12.75"/>
  <sheetData>
    <row r="1" spans="1:5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8">
      <c r="A3" s="1"/>
      <c r="B3" s="47" t="s">
        <v>35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19"/>
      <c r="AX3" s="19"/>
      <c r="AY3" s="1"/>
    </row>
    <row r="4" spans="1:51" ht="15.75">
      <c r="A4" s="1"/>
      <c r="B4" s="48" t="s">
        <v>31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18"/>
      <c r="AX4" s="18"/>
      <c r="AY4" s="1"/>
    </row>
    <row r="5" spans="1:51" ht="13.5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1"/>
    </row>
    <row r="6" spans="1:51" ht="13.5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"/>
    </row>
    <row r="7" spans="1:51" ht="12.75">
      <c r="A7" s="1"/>
      <c r="B7" s="49" t="s">
        <v>0</v>
      </c>
      <c r="C7" s="36">
        <v>2010</v>
      </c>
      <c r="D7" s="37"/>
      <c r="E7" s="38"/>
      <c r="F7" s="36">
        <v>2011</v>
      </c>
      <c r="G7" s="37"/>
      <c r="H7" s="38"/>
      <c r="I7" s="36">
        <v>2012</v>
      </c>
      <c r="J7" s="37"/>
      <c r="K7" s="38"/>
      <c r="L7" s="36">
        <v>2013</v>
      </c>
      <c r="M7" s="37"/>
      <c r="N7" s="38"/>
      <c r="O7" s="36">
        <v>2014</v>
      </c>
      <c r="P7" s="37"/>
      <c r="Q7" s="38"/>
      <c r="R7" s="36">
        <v>2015</v>
      </c>
      <c r="S7" s="37"/>
      <c r="T7" s="38"/>
      <c r="U7" s="36">
        <v>2016</v>
      </c>
      <c r="V7" s="37"/>
      <c r="W7" s="38"/>
      <c r="X7" s="36">
        <v>2017</v>
      </c>
      <c r="Y7" s="37"/>
      <c r="Z7" s="38"/>
      <c r="AA7" s="36">
        <v>2018</v>
      </c>
      <c r="AB7" s="37"/>
      <c r="AC7" s="38"/>
      <c r="AD7" s="36">
        <v>2019</v>
      </c>
      <c r="AE7" s="37"/>
      <c r="AF7" s="38"/>
      <c r="AG7" s="36">
        <v>2020</v>
      </c>
      <c r="AH7" s="37"/>
      <c r="AI7" s="38"/>
      <c r="AJ7" s="36">
        <v>2021</v>
      </c>
      <c r="AK7" s="37"/>
      <c r="AL7" s="38"/>
      <c r="AM7" s="36">
        <v>2022</v>
      </c>
      <c r="AN7" s="37"/>
      <c r="AO7" s="38"/>
      <c r="AP7" s="36">
        <v>2023</v>
      </c>
      <c r="AQ7" s="37"/>
      <c r="AR7" s="38"/>
      <c r="AS7" s="42">
        <v>2024</v>
      </c>
      <c r="AT7" s="43"/>
      <c r="AU7" s="44"/>
      <c r="AV7" s="36">
        <v>2025</v>
      </c>
      <c r="AW7" s="37"/>
      <c r="AX7" s="37"/>
      <c r="AY7" s="45"/>
    </row>
    <row r="8" spans="1:51" ht="12.75">
      <c r="A8" s="1"/>
      <c r="B8" s="50"/>
      <c r="C8" s="39"/>
      <c r="D8" s="40"/>
      <c r="E8" s="41"/>
      <c r="F8" s="39"/>
      <c r="G8" s="40"/>
      <c r="H8" s="41"/>
      <c r="I8" s="39"/>
      <c r="J8" s="40"/>
      <c r="K8" s="41"/>
      <c r="L8" s="39"/>
      <c r="M8" s="40"/>
      <c r="N8" s="41"/>
      <c r="O8" s="39"/>
      <c r="P8" s="40"/>
      <c r="Q8" s="41"/>
      <c r="R8" s="36"/>
      <c r="S8" s="37"/>
      <c r="T8" s="38"/>
      <c r="U8" s="36"/>
      <c r="V8" s="37"/>
      <c r="W8" s="38"/>
      <c r="X8" s="36"/>
      <c r="Y8" s="37"/>
      <c r="Z8" s="38"/>
      <c r="AA8" s="36"/>
      <c r="AB8" s="37"/>
      <c r="AC8" s="38"/>
      <c r="AD8" s="36"/>
      <c r="AE8" s="37"/>
      <c r="AF8" s="38"/>
      <c r="AG8" s="36"/>
      <c r="AH8" s="37"/>
      <c r="AI8" s="38"/>
      <c r="AJ8" s="36"/>
      <c r="AK8" s="37"/>
      <c r="AL8" s="38"/>
      <c r="AM8" s="36"/>
      <c r="AN8" s="37"/>
      <c r="AO8" s="38"/>
      <c r="AP8" s="36"/>
      <c r="AQ8" s="37"/>
      <c r="AR8" s="38"/>
      <c r="AS8" s="36"/>
      <c r="AT8" s="37"/>
      <c r="AU8" s="38"/>
      <c r="AV8" s="36"/>
      <c r="AW8" s="37"/>
      <c r="AX8" s="37"/>
      <c r="AY8" s="45"/>
    </row>
    <row r="9" spans="1:51" ht="14.25">
      <c r="A9" s="1"/>
      <c r="B9" s="51"/>
      <c r="C9" s="20" t="s">
        <v>32</v>
      </c>
      <c r="D9" s="23" t="s">
        <v>33</v>
      </c>
      <c r="E9" s="23" t="s">
        <v>34</v>
      </c>
      <c r="F9" s="20" t="s">
        <v>32</v>
      </c>
      <c r="G9" s="20" t="s">
        <v>33</v>
      </c>
      <c r="H9" s="20" t="s">
        <v>34</v>
      </c>
      <c r="I9" s="20" t="s">
        <v>32</v>
      </c>
      <c r="J9" s="20" t="s">
        <v>33</v>
      </c>
      <c r="K9" s="20" t="s">
        <v>34</v>
      </c>
      <c r="L9" s="20" t="s">
        <v>32</v>
      </c>
      <c r="M9" s="20" t="s">
        <v>33</v>
      </c>
      <c r="N9" s="20" t="s">
        <v>34</v>
      </c>
      <c r="O9" s="20" t="s">
        <v>32</v>
      </c>
      <c r="P9" s="20" t="s">
        <v>33</v>
      </c>
      <c r="Q9" s="20" t="s">
        <v>34</v>
      </c>
      <c r="R9" s="20" t="s">
        <v>32</v>
      </c>
      <c r="S9" s="20" t="s">
        <v>33</v>
      </c>
      <c r="T9" s="20" t="s">
        <v>34</v>
      </c>
      <c r="U9" s="20" t="s">
        <v>32</v>
      </c>
      <c r="V9" s="20" t="s">
        <v>33</v>
      </c>
      <c r="W9" s="20" t="s">
        <v>34</v>
      </c>
      <c r="X9" s="20" t="s">
        <v>32</v>
      </c>
      <c r="Y9" s="20" t="s">
        <v>33</v>
      </c>
      <c r="Z9" s="20" t="s">
        <v>34</v>
      </c>
      <c r="AA9" s="20" t="s">
        <v>32</v>
      </c>
      <c r="AB9" s="20" t="s">
        <v>33</v>
      </c>
      <c r="AC9" s="20" t="s">
        <v>34</v>
      </c>
      <c r="AD9" s="20" t="s">
        <v>32</v>
      </c>
      <c r="AE9" s="20" t="s">
        <v>33</v>
      </c>
      <c r="AF9" s="20" t="s">
        <v>34</v>
      </c>
      <c r="AG9" s="20" t="s">
        <v>32</v>
      </c>
      <c r="AH9" s="20" t="s">
        <v>33</v>
      </c>
      <c r="AI9" s="20" t="s">
        <v>34</v>
      </c>
      <c r="AJ9" s="20" t="s">
        <v>32</v>
      </c>
      <c r="AK9" s="20" t="s">
        <v>33</v>
      </c>
      <c r="AL9" s="20" t="s">
        <v>34</v>
      </c>
      <c r="AM9" s="20" t="s">
        <v>32</v>
      </c>
      <c r="AN9" s="20" t="s">
        <v>33</v>
      </c>
      <c r="AO9" s="20" t="s">
        <v>34</v>
      </c>
      <c r="AP9" s="20" t="s">
        <v>32</v>
      </c>
      <c r="AQ9" s="20" t="s">
        <v>33</v>
      </c>
      <c r="AR9" s="20" t="s">
        <v>34</v>
      </c>
      <c r="AS9" s="20" t="s">
        <v>32</v>
      </c>
      <c r="AT9" s="20" t="s">
        <v>33</v>
      </c>
      <c r="AU9" s="20" t="s">
        <v>34</v>
      </c>
      <c r="AV9" s="20" t="s">
        <v>32</v>
      </c>
      <c r="AW9" s="20" t="s">
        <v>33</v>
      </c>
      <c r="AX9" s="20" t="s">
        <v>34</v>
      </c>
      <c r="AY9" s="46"/>
    </row>
    <row r="10" spans="1:51" ht="14.25">
      <c r="A10" s="1"/>
      <c r="B10" s="32" t="s">
        <v>1</v>
      </c>
      <c r="C10" s="24">
        <v>273352</v>
      </c>
      <c r="D10" s="29">
        <v>283673</v>
      </c>
      <c r="E10" s="30">
        <f>+C10+D10</f>
        <v>557025</v>
      </c>
      <c r="F10" s="24">
        <v>275570</v>
      </c>
      <c r="G10" s="29">
        <v>285779</v>
      </c>
      <c r="H10" s="30">
        <f>+F10+G10</f>
        <v>561349</v>
      </c>
      <c r="I10" s="24">
        <v>277794</v>
      </c>
      <c r="J10" s="29">
        <v>287715</v>
      </c>
      <c r="K10" s="30">
        <f>+I10+J10</f>
        <v>565509</v>
      </c>
      <c r="L10" s="24">
        <v>279980</v>
      </c>
      <c r="M10" s="29">
        <v>289931</v>
      </c>
      <c r="N10" s="30">
        <f>+L10+M10</f>
        <v>569911</v>
      </c>
      <c r="O10" s="24">
        <v>282143</v>
      </c>
      <c r="P10" s="29">
        <v>292120</v>
      </c>
      <c r="Q10" s="30">
        <f>+O10+P10</f>
        <v>574263</v>
      </c>
      <c r="R10" s="24">
        <v>284281</v>
      </c>
      <c r="S10" s="29">
        <v>294232</v>
      </c>
      <c r="T10" s="30">
        <f>+R10+S10</f>
        <v>578513</v>
      </c>
      <c r="U10" s="24">
        <v>286295</v>
      </c>
      <c r="V10" s="29">
        <v>296246</v>
      </c>
      <c r="W10" s="30">
        <f>+U10+V10</f>
        <v>582541</v>
      </c>
      <c r="X10" s="24">
        <v>288288</v>
      </c>
      <c r="Y10" s="29">
        <v>298276</v>
      </c>
      <c r="Z10" s="30">
        <f>+X10+Y10</f>
        <v>586564</v>
      </c>
      <c r="AA10" s="24">
        <v>290157</v>
      </c>
      <c r="AB10" s="29">
        <v>300261</v>
      </c>
      <c r="AC10" s="30">
        <f>+AA10+AB10</f>
        <v>590418</v>
      </c>
      <c r="AD10" s="24">
        <v>292051</v>
      </c>
      <c r="AE10" s="29">
        <v>302219</v>
      </c>
      <c r="AF10" s="30">
        <f>+AD10+AE10</f>
        <v>594270</v>
      </c>
      <c r="AG10" s="24">
        <v>293919</v>
      </c>
      <c r="AH10" s="29">
        <v>304050</v>
      </c>
      <c r="AI10" s="30">
        <f>+AG10+AH10</f>
        <v>597969</v>
      </c>
      <c r="AJ10" s="24">
        <v>295763</v>
      </c>
      <c r="AK10" s="29">
        <v>305855</v>
      </c>
      <c r="AL10" s="30">
        <f>+AJ10+AK10</f>
        <v>601618</v>
      </c>
      <c r="AM10" s="24">
        <v>297635</v>
      </c>
      <c r="AN10" s="29">
        <v>307636</v>
      </c>
      <c r="AO10" s="30">
        <f>+AM10+AN10</f>
        <v>605271</v>
      </c>
      <c r="AP10" s="24">
        <v>299484</v>
      </c>
      <c r="AQ10" s="29">
        <v>309394</v>
      </c>
      <c r="AR10" s="30">
        <f>+AP10+AQ10</f>
        <v>608878</v>
      </c>
      <c r="AS10" s="24">
        <v>301310</v>
      </c>
      <c r="AT10" s="29">
        <v>311128</v>
      </c>
      <c r="AU10" s="30">
        <f>+AS10+AT10</f>
        <v>612438</v>
      </c>
      <c r="AV10" s="24">
        <v>303113</v>
      </c>
      <c r="AW10" s="29">
        <v>312887</v>
      </c>
      <c r="AX10" s="30">
        <f>+AV10+AW10</f>
        <v>616000</v>
      </c>
      <c r="AY10" s="3"/>
    </row>
    <row r="11" spans="1:51" ht="14.25">
      <c r="A11" s="1"/>
      <c r="B11" s="33" t="s">
        <v>2</v>
      </c>
      <c r="C11" s="25">
        <v>164391</v>
      </c>
      <c r="D11" s="22">
        <v>181361</v>
      </c>
      <c r="E11" s="27">
        <f aca="true" t="shared" si="0" ref="E11:E33">+C11+D11</f>
        <v>345752</v>
      </c>
      <c r="F11" s="25">
        <v>164946</v>
      </c>
      <c r="G11" s="22">
        <v>181901</v>
      </c>
      <c r="H11" s="27">
        <f aca="true" t="shared" si="1" ref="H11:H33">+F11+G11</f>
        <v>346847</v>
      </c>
      <c r="I11" s="25">
        <v>165485</v>
      </c>
      <c r="J11" s="22">
        <v>182439</v>
      </c>
      <c r="K11" s="27">
        <f aca="true" t="shared" si="2" ref="K11:K33">+I11+J11</f>
        <v>347924</v>
      </c>
      <c r="L11" s="25">
        <v>166035</v>
      </c>
      <c r="M11" s="22">
        <v>182964</v>
      </c>
      <c r="N11" s="27">
        <f aca="true" t="shared" si="3" ref="N11:N33">+L11+M11</f>
        <v>348999</v>
      </c>
      <c r="O11" s="25">
        <v>166572</v>
      </c>
      <c r="P11" s="22">
        <v>183508</v>
      </c>
      <c r="Q11" s="27">
        <f aca="true" t="shared" si="4" ref="Q11:Q33">+O11+P11</f>
        <v>350080</v>
      </c>
      <c r="R11" s="25">
        <v>167107</v>
      </c>
      <c r="S11" s="22">
        <v>184058</v>
      </c>
      <c r="T11" s="27">
        <f aca="true" t="shared" si="5" ref="T11:T33">+R11+S11</f>
        <v>351165</v>
      </c>
      <c r="U11" s="25">
        <v>167630</v>
      </c>
      <c r="V11" s="22">
        <v>184616</v>
      </c>
      <c r="W11" s="27">
        <f aca="true" t="shared" si="6" ref="W11:W33">+U11+V11</f>
        <v>352246</v>
      </c>
      <c r="X11" s="25">
        <v>168131</v>
      </c>
      <c r="Y11" s="22">
        <v>185142</v>
      </c>
      <c r="Z11" s="27">
        <f aca="true" t="shared" si="7" ref="Z11:Z33">+X11+Y11</f>
        <v>353273</v>
      </c>
      <c r="AA11" s="25">
        <v>168639</v>
      </c>
      <c r="AB11" s="22">
        <v>185675</v>
      </c>
      <c r="AC11" s="27">
        <f aca="true" t="shared" si="8" ref="AC11:AC33">+AA11+AB11</f>
        <v>354314</v>
      </c>
      <c r="AD11" s="25">
        <v>169146</v>
      </c>
      <c r="AE11" s="22">
        <v>186206</v>
      </c>
      <c r="AF11" s="27">
        <f aca="true" t="shared" si="9" ref="AF11:AF33">+AD11+AE11</f>
        <v>355352</v>
      </c>
      <c r="AG11" s="25">
        <v>169649</v>
      </c>
      <c r="AH11" s="22">
        <v>186743</v>
      </c>
      <c r="AI11" s="27">
        <f aca="true" t="shared" si="10" ref="AI11:AI33">+AG11+AH11</f>
        <v>356392</v>
      </c>
      <c r="AJ11" s="25">
        <v>170161</v>
      </c>
      <c r="AK11" s="22">
        <v>187279</v>
      </c>
      <c r="AL11" s="27">
        <f aca="true" t="shared" si="11" ref="AL11:AL33">+AJ11+AK11</f>
        <v>357440</v>
      </c>
      <c r="AM11" s="25">
        <v>170680</v>
      </c>
      <c r="AN11" s="22">
        <v>187832</v>
      </c>
      <c r="AO11" s="27">
        <f aca="true" t="shared" si="12" ref="AO11:AO33">+AM11+AN11</f>
        <v>358512</v>
      </c>
      <c r="AP11" s="25">
        <v>171177</v>
      </c>
      <c r="AQ11" s="22">
        <v>188373</v>
      </c>
      <c r="AR11" s="27">
        <f aca="true" t="shared" si="13" ref="AR11:AR33">+AP11+AQ11</f>
        <v>359550</v>
      </c>
      <c r="AS11" s="25">
        <v>171672</v>
      </c>
      <c r="AT11" s="22">
        <v>188911</v>
      </c>
      <c r="AU11" s="27">
        <f aca="true" t="shared" si="14" ref="AU11:AU33">+AS11+AT11</f>
        <v>360583</v>
      </c>
      <c r="AV11" s="25">
        <v>172165</v>
      </c>
      <c r="AW11" s="22">
        <v>189367</v>
      </c>
      <c r="AX11" s="27">
        <f aca="true" t="shared" si="15" ref="AX11:AX33">+AV11+AW11</f>
        <v>361532</v>
      </c>
      <c r="AY11" s="3"/>
    </row>
    <row r="12" spans="1:51" ht="14.25">
      <c r="A12" s="1"/>
      <c r="B12" s="34" t="s">
        <v>3</v>
      </c>
      <c r="C12" s="24">
        <v>160142</v>
      </c>
      <c r="D12" s="21">
        <v>165967</v>
      </c>
      <c r="E12" s="26">
        <f t="shared" si="0"/>
        <v>326109</v>
      </c>
      <c r="F12" s="24">
        <v>162219</v>
      </c>
      <c r="G12" s="21">
        <v>168058</v>
      </c>
      <c r="H12" s="26">
        <f t="shared" si="1"/>
        <v>330277</v>
      </c>
      <c r="I12" s="24">
        <v>164329</v>
      </c>
      <c r="J12" s="21">
        <v>170129</v>
      </c>
      <c r="K12" s="26">
        <f t="shared" si="2"/>
        <v>334458</v>
      </c>
      <c r="L12" s="24">
        <v>166469</v>
      </c>
      <c r="M12" s="21">
        <v>172178</v>
      </c>
      <c r="N12" s="26">
        <f t="shared" si="3"/>
        <v>338647</v>
      </c>
      <c r="O12" s="24">
        <v>168483</v>
      </c>
      <c r="P12" s="21">
        <v>174199</v>
      </c>
      <c r="Q12" s="26">
        <f t="shared" si="4"/>
        <v>342682</v>
      </c>
      <c r="R12" s="24">
        <v>170469</v>
      </c>
      <c r="S12" s="21">
        <v>176189</v>
      </c>
      <c r="T12" s="26">
        <f t="shared" si="5"/>
        <v>346658</v>
      </c>
      <c r="U12" s="24">
        <v>172427</v>
      </c>
      <c r="V12" s="21">
        <v>178151</v>
      </c>
      <c r="W12" s="26">
        <f t="shared" si="6"/>
        <v>350578</v>
      </c>
      <c r="X12" s="24">
        <v>174360</v>
      </c>
      <c r="Y12" s="21">
        <v>180087</v>
      </c>
      <c r="Z12" s="26">
        <f t="shared" si="7"/>
        <v>354447</v>
      </c>
      <c r="AA12" s="24">
        <v>176266</v>
      </c>
      <c r="AB12" s="21">
        <v>181996</v>
      </c>
      <c r="AC12" s="26">
        <f t="shared" si="8"/>
        <v>358262</v>
      </c>
      <c r="AD12" s="24">
        <v>178144</v>
      </c>
      <c r="AE12" s="21">
        <v>183877</v>
      </c>
      <c r="AF12" s="26">
        <f t="shared" si="9"/>
        <v>362021</v>
      </c>
      <c r="AG12" s="24">
        <v>180043</v>
      </c>
      <c r="AH12" s="21">
        <v>185728</v>
      </c>
      <c r="AI12" s="26">
        <f t="shared" si="10"/>
        <v>365771</v>
      </c>
      <c r="AJ12" s="24">
        <v>181743</v>
      </c>
      <c r="AK12" s="21">
        <v>187551</v>
      </c>
      <c r="AL12" s="26">
        <f t="shared" si="11"/>
        <v>369294</v>
      </c>
      <c r="AM12" s="24">
        <v>183539</v>
      </c>
      <c r="AN12" s="21">
        <v>189350</v>
      </c>
      <c r="AO12" s="26">
        <f t="shared" si="12"/>
        <v>372889</v>
      </c>
      <c r="AP12" s="24">
        <v>185308</v>
      </c>
      <c r="AQ12" s="21">
        <v>191123</v>
      </c>
      <c r="AR12" s="26">
        <f t="shared" si="13"/>
        <v>376431</v>
      </c>
      <c r="AS12" s="24">
        <v>187051</v>
      </c>
      <c r="AT12" s="21">
        <v>192870</v>
      </c>
      <c r="AU12" s="26">
        <f t="shared" si="14"/>
        <v>379921</v>
      </c>
      <c r="AV12" s="24">
        <v>188818</v>
      </c>
      <c r="AW12" s="21">
        <v>194640</v>
      </c>
      <c r="AX12" s="26">
        <f t="shared" si="15"/>
        <v>383458</v>
      </c>
      <c r="AY12" s="3"/>
    </row>
    <row r="13" spans="1:51" ht="14.25">
      <c r="A13" s="1"/>
      <c r="B13" s="33" t="s">
        <v>4</v>
      </c>
      <c r="C13" s="25">
        <v>148426</v>
      </c>
      <c r="D13" s="22">
        <v>152359</v>
      </c>
      <c r="E13" s="27">
        <f t="shared" si="0"/>
        <v>300785</v>
      </c>
      <c r="F13" s="25">
        <v>152560</v>
      </c>
      <c r="G13" s="22">
        <v>156301</v>
      </c>
      <c r="H13" s="27">
        <f t="shared" si="1"/>
        <v>308861</v>
      </c>
      <c r="I13" s="25">
        <v>156364</v>
      </c>
      <c r="J13" s="22">
        <v>160203</v>
      </c>
      <c r="K13" s="27">
        <f t="shared" si="2"/>
        <v>316567</v>
      </c>
      <c r="L13" s="25">
        <v>160231</v>
      </c>
      <c r="M13" s="22">
        <v>163575</v>
      </c>
      <c r="N13" s="27">
        <f t="shared" si="3"/>
        <v>323806</v>
      </c>
      <c r="O13" s="25">
        <v>163954</v>
      </c>
      <c r="P13" s="22">
        <v>167077</v>
      </c>
      <c r="Q13" s="27">
        <f t="shared" si="4"/>
        <v>331031</v>
      </c>
      <c r="R13" s="25">
        <v>167536</v>
      </c>
      <c r="S13" s="22">
        <v>170354</v>
      </c>
      <c r="T13" s="27">
        <f t="shared" si="5"/>
        <v>337890</v>
      </c>
      <c r="U13" s="25">
        <v>171112</v>
      </c>
      <c r="V13" s="22">
        <v>173683</v>
      </c>
      <c r="W13" s="27">
        <f t="shared" si="6"/>
        <v>344795</v>
      </c>
      <c r="X13" s="25">
        <v>174693</v>
      </c>
      <c r="Y13" s="22">
        <v>176871</v>
      </c>
      <c r="Z13" s="27">
        <f t="shared" si="7"/>
        <v>351564</v>
      </c>
      <c r="AA13" s="25">
        <v>178228</v>
      </c>
      <c r="AB13" s="22">
        <v>180114</v>
      </c>
      <c r="AC13" s="27">
        <f t="shared" si="8"/>
        <v>358342</v>
      </c>
      <c r="AD13" s="25">
        <v>181394</v>
      </c>
      <c r="AE13" s="22">
        <v>183247</v>
      </c>
      <c r="AF13" s="27">
        <f t="shared" si="9"/>
        <v>364641</v>
      </c>
      <c r="AG13" s="25">
        <v>184606</v>
      </c>
      <c r="AH13" s="22">
        <v>186294</v>
      </c>
      <c r="AI13" s="27">
        <f t="shared" si="10"/>
        <v>370900</v>
      </c>
      <c r="AJ13" s="25">
        <v>187841</v>
      </c>
      <c r="AK13" s="22">
        <v>189396</v>
      </c>
      <c r="AL13" s="27">
        <f t="shared" si="11"/>
        <v>377237</v>
      </c>
      <c r="AM13" s="25">
        <v>191081</v>
      </c>
      <c r="AN13" s="22">
        <v>192457</v>
      </c>
      <c r="AO13" s="27">
        <f t="shared" si="12"/>
        <v>383538</v>
      </c>
      <c r="AP13" s="25">
        <v>194356</v>
      </c>
      <c r="AQ13" s="22">
        <v>195375</v>
      </c>
      <c r="AR13" s="27">
        <f t="shared" si="13"/>
        <v>389731</v>
      </c>
      <c r="AS13" s="25">
        <v>197605</v>
      </c>
      <c r="AT13" s="22">
        <v>198251</v>
      </c>
      <c r="AU13" s="27">
        <f t="shared" si="14"/>
        <v>395856</v>
      </c>
      <c r="AV13" s="25">
        <v>200857</v>
      </c>
      <c r="AW13" s="22">
        <v>201164</v>
      </c>
      <c r="AX13" s="27">
        <f t="shared" si="15"/>
        <v>402021</v>
      </c>
      <c r="AY13" s="3"/>
    </row>
    <row r="14" spans="1:51" ht="14.25">
      <c r="A14" s="1"/>
      <c r="B14" s="34" t="s">
        <v>5</v>
      </c>
      <c r="C14" s="24">
        <v>81955</v>
      </c>
      <c r="D14" s="21">
        <v>81332</v>
      </c>
      <c r="E14" s="26">
        <f t="shared" si="0"/>
        <v>163287</v>
      </c>
      <c r="F14" s="24">
        <v>85115</v>
      </c>
      <c r="G14" s="21">
        <v>84169</v>
      </c>
      <c r="H14" s="26">
        <f t="shared" si="1"/>
        <v>169284</v>
      </c>
      <c r="I14" s="24">
        <v>88251</v>
      </c>
      <c r="J14" s="21">
        <v>87082</v>
      </c>
      <c r="K14" s="26">
        <f t="shared" si="2"/>
        <v>175333</v>
      </c>
      <c r="L14" s="24">
        <v>91457</v>
      </c>
      <c r="M14" s="21">
        <v>89665</v>
      </c>
      <c r="N14" s="26">
        <f t="shared" si="3"/>
        <v>181122</v>
      </c>
      <c r="O14" s="24">
        <v>94528</v>
      </c>
      <c r="P14" s="21">
        <v>92314</v>
      </c>
      <c r="Q14" s="26">
        <f t="shared" si="4"/>
        <v>186842</v>
      </c>
      <c r="R14" s="24">
        <v>97456</v>
      </c>
      <c r="S14" s="21">
        <v>94974</v>
      </c>
      <c r="T14" s="26">
        <f t="shared" si="5"/>
        <v>192430</v>
      </c>
      <c r="U14" s="24">
        <v>100246</v>
      </c>
      <c r="V14" s="21">
        <v>97649</v>
      </c>
      <c r="W14" s="26">
        <f t="shared" si="6"/>
        <v>197895</v>
      </c>
      <c r="X14" s="24">
        <v>103001</v>
      </c>
      <c r="Y14" s="21">
        <v>100291</v>
      </c>
      <c r="Z14" s="26">
        <f t="shared" si="7"/>
        <v>203292</v>
      </c>
      <c r="AA14" s="24">
        <v>105717</v>
      </c>
      <c r="AB14" s="21">
        <v>102898</v>
      </c>
      <c r="AC14" s="26">
        <f t="shared" si="8"/>
        <v>208615</v>
      </c>
      <c r="AD14" s="24">
        <v>108394</v>
      </c>
      <c r="AE14" s="21">
        <v>105470</v>
      </c>
      <c r="AF14" s="26">
        <f t="shared" si="9"/>
        <v>213864</v>
      </c>
      <c r="AG14" s="24">
        <v>111027</v>
      </c>
      <c r="AH14" s="21">
        <v>108004</v>
      </c>
      <c r="AI14" s="26">
        <f t="shared" si="10"/>
        <v>219031</v>
      </c>
      <c r="AJ14" s="24">
        <v>113724</v>
      </c>
      <c r="AK14" s="21">
        <v>110504</v>
      </c>
      <c r="AL14" s="26">
        <f t="shared" si="11"/>
        <v>224228</v>
      </c>
      <c r="AM14" s="24">
        <v>116404</v>
      </c>
      <c r="AN14" s="21">
        <v>112872</v>
      </c>
      <c r="AO14" s="26">
        <f t="shared" si="12"/>
        <v>229276</v>
      </c>
      <c r="AP14" s="24">
        <v>119125</v>
      </c>
      <c r="AQ14" s="21">
        <v>115108</v>
      </c>
      <c r="AR14" s="26">
        <f t="shared" si="13"/>
        <v>234233</v>
      </c>
      <c r="AS14" s="24">
        <v>121859</v>
      </c>
      <c r="AT14" s="21">
        <v>117361</v>
      </c>
      <c r="AU14" s="26">
        <f t="shared" si="14"/>
        <v>239220</v>
      </c>
      <c r="AV14" s="24">
        <v>124505</v>
      </c>
      <c r="AW14" s="21">
        <v>119662</v>
      </c>
      <c r="AX14" s="26">
        <f t="shared" si="15"/>
        <v>244167</v>
      </c>
      <c r="AY14" s="3"/>
    </row>
    <row r="15" spans="1:51" ht="14.25">
      <c r="A15" s="1"/>
      <c r="B15" s="33" t="s">
        <v>6</v>
      </c>
      <c r="C15" s="25">
        <v>214021</v>
      </c>
      <c r="D15" s="22">
        <v>212717</v>
      </c>
      <c r="E15" s="27">
        <f t="shared" si="0"/>
        <v>426738</v>
      </c>
      <c r="F15" s="25">
        <v>219251</v>
      </c>
      <c r="G15" s="22">
        <v>217500</v>
      </c>
      <c r="H15" s="27">
        <f t="shared" si="1"/>
        <v>436751</v>
      </c>
      <c r="I15" s="25">
        <v>224346</v>
      </c>
      <c r="J15" s="22">
        <v>221941</v>
      </c>
      <c r="K15" s="27">
        <f t="shared" si="2"/>
        <v>446287</v>
      </c>
      <c r="L15" s="25">
        <v>229340</v>
      </c>
      <c r="M15" s="22">
        <v>226332</v>
      </c>
      <c r="N15" s="27">
        <f t="shared" si="3"/>
        <v>455672</v>
      </c>
      <c r="O15" s="25">
        <v>234274</v>
      </c>
      <c r="P15" s="22">
        <v>230665</v>
      </c>
      <c r="Q15" s="27">
        <f t="shared" si="4"/>
        <v>464939</v>
      </c>
      <c r="R15" s="25">
        <v>238940</v>
      </c>
      <c r="S15" s="22">
        <v>235010</v>
      </c>
      <c r="T15" s="27">
        <f t="shared" si="5"/>
        <v>473950</v>
      </c>
      <c r="U15" s="25">
        <v>243541</v>
      </c>
      <c r="V15" s="22">
        <v>239216</v>
      </c>
      <c r="W15" s="27">
        <f t="shared" si="6"/>
        <v>482757</v>
      </c>
      <c r="X15" s="25">
        <v>248185</v>
      </c>
      <c r="Y15" s="22">
        <v>243467</v>
      </c>
      <c r="Z15" s="27">
        <f t="shared" si="7"/>
        <v>491652</v>
      </c>
      <c r="AA15" s="25">
        <v>252666</v>
      </c>
      <c r="AB15" s="22">
        <v>247559</v>
      </c>
      <c r="AC15" s="27">
        <f t="shared" si="8"/>
        <v>500225</v>
      </c>
      <c r="AD15" s="25">
        <v>257080</v>
      </c>
      <c r="AE15" s="22">
        <v>251591</v>
      </c>
      <c r="AF15" s="27">
        <f t="shared" si="9"/>
        <v>508671</v>
      </c>
      <c r="AG15" s="25">
        <v>261523</v>
      </c>
      <c r="AH15" s="22">
        <v>255559</v>
      </c>
      <c r="AI15" s="27">
        <f t="shared" si="10"/>
        <v>517082</v>
      </c>
      <c r="AJ15" s="25">
        <v>265802</v>
      </c>
      <c r="AK15" s="22">
        <v>259468</v>
      </c>
      <c r="AL15" s="27">
        <f t="shared" si="11"/>
        <v>525270</v>
      </c>
      <c r="AM15" s="25">
        <v>270022</v>
      </c>
      <c r="AN15" s="22">
        <v>263424</v>
      </c>
      <c r="AO15" s="27">
        <f t="shared" si="12"/>
        <v>533446</v>
      </c>
      <c r="AP15" s="25">
        <v>274181</v>
      </c>
      <c r="AQ15" s="22">
        <v>267425</v>
      </c>
      <c r="AR15" s="27">
        <f t="shared" si="13"/>
        <v>541606</v>
      </c>
      <c r="AS15" s="25">
        <v>278342</v>
      </c>
      <c r="AT15" s="22">
        <v>271470</v>
      </c>
      <c r="AU15" s="27">
        <f t="shared" si="14"/>
        <v>549812</v>
      </c>
      <c r="AV15" s="25">
        <v>282376</v>
      </c>
      <c r="AW15" s="22">
        <v>275560</v>
      </c>
      <c r="AX15" s="27">
        <f t="shared" si="15"/>
        <v>557936</v>
      </c>
      <c r="AY15" s="3"/>
    </row>
    <row r="16" spans="1:51" ht="14.25">
      <c r="A16" s="1"/>
      <c r="B16" s="34" t="s">
        <v>7</v>
      </c>
      <c r="C16" s="24">
        <v>200761</v>
      </c>
      <c r="D16" s="21">
        <v>217256</v>
      </c>
      <c r="E16" s="26">
        <f t="shared" si="0"/>
        <v>418017</v>
      </c>
      <c r="F16" s="24">
        <v>201173</v>
      </c>
      <c r="G16" s="21">
        <v>217617</v>
      </c>
      <c r="H16" s="26">
        <f t="shared" si="1"/>
        <v>418790</v>
      </c>
      <c r="I16" s="24">
        <v>201555</v>
      </c>
      <c r="J16" s="21">
        <v>217976</v>
      </c>
      <c r="K16" s="26">
        <f t="shared" si="2"/>
        <v>419531</v>
      </c>
      <c r="L16" s="24">
        <v>201937</v>
      </c>
      <c r="M16" s="21">
        <v>218334</v>
      </c>
      <c r="N16" s="26">
        <f t="shared" si="3"/>
        <v>420271</v>
      </c>
      <c r="O16" s="24">
        <v>202320</v>
      </c>
      <c r="P16" s="21">
        <v>218689</v>
      </c>
      <c r="Q16" s="26">
        <f t="shared" si="4"/>
        <v>421009</v>
      </c>
      <c r="R16" s="24">
        <v>202683</v>
      </c>
      <c r="S16" s="21">
        <v>219042</v>
      </c>
      <c r="T16" s="26">
        <f t="shared" si="5"/>
        <v>421725</v>
      </c>
      <c r="U16" s="24">
        <v>203047</v>
      </c>
      <c r="V16" s="21">
        <v>219393</v>
      </c>
      <c r="W16" s="26">
        <f t="shared" si="6"/>
        <v>422440</v>
      </c>
      <c r="X16" s="24">
        <v>203411</v>
      </c>
      <c r="Y16" s="21">
        <v>219742</v>
      </c>
      <c r="Z16" s="26">
        <f t="shared" si="7"/>
        <v>423153</v>
      </c>
      <c r="AA16" s="24">
        <v>203776</v>
      </c>
      <c r="AB16" s="21">
        <v>220101</v>
      </c>
      <c r="AC16" s="26">
        <f t="shared" si="8"/>
        <v>423877</v>
      </c>
      <c r="AD16" s="24">
        <v>204121</v>
      </c>
      <c r="AE16" s="21">
        <v>220446</v>
      </c>
      <c r="AF16" s="26">
        <f t="shared" si="9"/>
        <v>424567</v>
      </c>
      <c r="AG16" s="24">
        <v>204457</v>
      </c>
      <c r="AH16" s="21">
        <v>220808</v>
      </c>
      <c r="AI16" s="26">
        <f t="shared" si="10"/>
        <v>425265</v>
      </c>
      <c r="AJ16" s="24">
        <v>204763</v>
      </c>
      <c r="AK16" s="21">
        <v>221148</v>
      </c>
      <c r="AL16" s="26">
        <f t="shared" si="11"/>
        <v>425911</v>
      </c>
      <c r="AM16" s="24">
        <v>205070</v>
      </c>
      <c r="AN16" s="21">
        <v>221486</v>
      </c>
      <c r="AO16" s="26">
        <f t="shared" si="12"/>
        <v>426556</v>
      </c>
      <c r="AP16" s="24">
        <v>205368</v>
      </c>
      <c r="AQ16" s="21">
        <v>221823</v>
      </c>
      <c r="AR16" s="26">
        <f t="shared" si="13"/>
        <v>427191</v>
      </c>
      <c r="AS16" s="24">
        <v>205656</v>
      </c>
      <c r="AT16" s="21">
        <v>222127</v>
      </c>
      <c r="AU16" s="26">
        <f t="shared" si="14"/>
        <v>427783</v>
      </c>
      <c r="AV16" s="24">
        <v>205874</v>
      </c>
      <c r="AW16" s="21">
        <v>222409</v>
      </c>
      <c r="AX16" s="26">
        <f t="shared" si="15"/>
        <v>428283</v>
      </c>
      <c r="AY16" s="3"/>
    </row>
    <row r="17" spans="1:51" ht="14.25">
      <c r="A17" s="1"/>
      <c r="B17" s="33" t="s">
        <v>8</v>
      </c>
      <c r="C17" s="25">
        <v>88302</v>
      </c>
      <c r="D17" s="22">
        <v>94302</v>
      </c>
      <c r="E17" s="27">
        <f t="shared" si="0"/>
        <v>182604</v>
      </c>
      <c r="F17" s="25">
        <v>88814</v>
      </c>
      <c r="G17" s="22">
        <v>94950</v>
      </c>
      <c r="H17" s="27">
        <f t="shared" si="1"/>
        <v>183764</v>
      </c>
      <c r="I17" s="25">
        <v>89323</v>
      </c>
      <c r="J17" s="22">
        <v>95591</v>
      </c>
      <c r="K17" s="27">
        <f t="shared" si="2"/>
        <v>184914</v>
      </c>
      <c r="L17" s="25">
        <v>89826</v>
      </c>
      <c r="M17" s="22">
        <v>96226</v>
      </c>
      <c r="N17" s="27">
        <f t="shared" si="3"/>
        <v>186052</v>
      </c>
      <c r="O17" s="25">
        <v>90322</v>
      </c>
      <c r="P17" s="22">
        <v>96852</v>
      </c>
      <c r="Q17" s="27">
        <f t="shared" si="4"/>
        <v>187174</v>
      </c>
      <c r="R17" s="25">
        <v>90812</v>
      </c>
      <c r="S17" s="22">
        <v>97468</v>
      </c>
      <c r="T17" s="27">
        <f t="shared" si="5"/>
        <v>188280</v>
      </c>
      <c r="U17" s="25">
        <v>91295</v>
      </c>
      <c r="V17" s="22">
        <v>98076</v>
      </c>
      <c r="W17" s="27">
        <f t="shared" si="6"/>
        <v>189371</v>
      </c>
      <c r="X17" s="25">
        <v>91772</v>
      </c>
      <c r="Y17" s="22">
        <v>98675</v>
      </c>
      <c r="Z17" s="27">
        <f t="shared" si="7"/>
        <v>190447</v>
      </c>
      <c r="AA17" s="25">
        <v>92242</v>
      </c>
      <c r="AB17" s="22">
        <v>99266</v>
      </c>
      <c r="AC17" s="27">
        <f t="shared" si="8"/>
        <v>191508</v>
      </c>
      <c r="AD17" s="25">
        <v>92705</v>
      </c>
      <c r="AE17" s="22">
        <v>99849</v>
      </c>
      <c r="AF17" s="27">
        <f t="shared" si="9"/>
        <v>192554</v>
      </c>
      <c r="AG17" s="25">
        <v>93161</v>
      </c>
      <c r="AH17" s="22">
        <v>100422</v>
      </c>
      <c r="AI17" s="27">
        <f t="shared" si="10"/>
        <v>193583</v>
      </c>
      <c r="AJ17" s="25">
        <v>93610</v>
      </c>
      <c r="AK17" s="22">
        <v>100987</v>
      </c>
      <c r="AL17" s="27">
        <f t="shared" si="11"/>
        <v>194597</v>
      </c>
      <c r="AM17" s="25">
        <v>94052</v>
      </c>
      <c r="AN17" s="22">
        <v>101544</v>
      </c>
      <c r="AO17" s="27">
        <f t="shared" si="12"/>
        <v>195596</v>
      </c>
      <c r="AP17" s="25">
        <v>94489</v>
      </c>
      <c r="AQ17" s="22">
        <v>102093</v>
      </c>
      <c r="AR17" s="27">
        <f t="shared" si="13"/>
        <v>196582</v>
      </c>
      <c r="AS17" s="25">
        <v>94919</v>
      </c>
      <c r="AT17" s="22">
        <v>102634</v>
      </c>
      <c r="AU17" s="27">
        <f t="shared" si="14"/>
        <v>197553</v>
      </c>
      <c r="AV17" s="25">
        <v>95342</v>
      </c>
      <c r="AW17" s="22">
        <v>103167</v>
      </c>
      <c r="AX17" s="27">
        <f t="shared" si="15"/>
        <v>198509</v>
      </c>
      <c r="AY17" s="3"/>
    </row>
    <row r="18" spans="1:51" ht="14.25">
      <c r="A18" s="1"/>
      <c r="B18" s="34" t="s">
        <v>9</v>
      </c>
      <c r="C18" s="24">
        <v>82091</v>
      </c>
      <c r="D18" s="21">
        <v>86947</v>
      </c>
      <c r="E18" s="26">
        <f t="shared" si="0"/>
        <v>169038</v>
      </c>
      <c r="F18" s="24">
        <v>82741</v>
      </c>
      <c r="G18" s="21">
        <v>87551</v>
      </c>
      <c r="H18" s="26">
        <f t="shared" si="1"/>
        <v>170292</v>
      </c>
      <c r="I18" s="24">
        <v>83386</v>
      </c>
      <c r="J18" s="21">
        <v>88150</v>
      </c>
      <c r="K18" s="26">
        <f t="shared" si="2"/>
        <v>171536</v>
      </c>
      <c r="L18" s="24">
        <v>84024</v>
      </c>
      <c r="M18" s="21">
        <v>88742</v>
      </c>
      <c r="N18" s="26">
        <f t="shared" si="3"/>
        <v>172766</v>
      </c>
      <c r="O18" s="24">
        <v>84654</v>
      </c>
      <c r="P18" s="21">
        <v>89327</v>
      </c>
      <c r="Q18" s="26">
        <f t="shared" si="4"/>
        <v>173981</v>
      </c>
      <c r="R18" s="24">
        <v>85275</v>
      </c>
      <c r="S18" s="21">
        <v>89902</v>
      </c>
      <c r="T18" s="26">
        <f t="shared" si="5"/>
        <v>175177</v>
      </c>
      <c r="U18" s="24">
        <v>85887</v>
      </c>
      <c r="V18" s="21">
        <v>90469</v>
      </c>
      <c r="W18" s="26">
        <f t="shared" si="6"/>
        <v>176356</v>
      </c>
      <c r="X18" s="24">
        <v>86492</v>
      </c>
      <c r="Y18" s="21">
        <v>91029</v>
      </c>
      <c r="Z18" s="26">
        <f t="shared" si="7"/>
        <v>177521</v>
      </c>
      <c r="AA18" s="24">
        <v>87089</v>
      </c>
      <c r="AB18" s="21">
        <v>91581</v>
      </c>
      <c r="AC18" s="26">
        <f t="shared" si="8"/>
        <v>178670</v>
      </c>
      <c r="AD18" s="24">
        <v>87676</v>
      </c>
      <c r="AE18" s="21">
        <v>92125</v>
      </c>
      <c r="AF18" s="26">
        <f t="shared" si="9"/>
        <v>179801</v>
      </c>
      <c r="AG18" s="24">
        <v>88254</v>
      </c>
      <c r="AH18" s="21">
        <v>92660</v>
      </c>
      <c r="AI18" s="26">
        <f t="shared" si="10"/>
        <v>180914</v>
      </c>
      <c r="AJ18" s="24">
        <v>88824</v>
      </c>
      <c r="AK18" s="21">
        <v>93187</v>
      </c>
      <c r="AL18" s="26">
        <f t="shared" si="11"/>
        <v>182011</v>
      </c>
      <c r="AM18" s="24">
        <v>89286</v>
      </c>
      <c r="AN18" s="21">
        <v>93707</v>
      </c>
      <c r="AO18" s="26">
        <f t="shared" si="12"/>
        <v>182993</v>
      </c>
      <c r="AP18" s="24">
        <v>89739</v>
      </c>
      <c r="AQ18" s="21">
        <v>94220</v>
      </c>
      <c r="AR18" s="26">
        <f t="shared" si="13"/>
        <v>183959</v>
      </c>
      <c r="AS18" s="24">
        <v>90185</v>
      </c>
      <c r="AT18" s="21">
        <v>94725</v>
      </c>
      <c r="AU18" s="26">
        <f t="shared" si="14"/>
        <v>184910</v>
      </c>
      <c r="AV18" s="24">
        <v>90622</v>
      </c>
      <c r="AW18" s="21">
        <v>95223</v>
      </c>
      <c r="AX18" s="26">
        <f t="shared" si="15"/>
        <v>185845</v>
      </c>
      <c r="AY18" s="3"/>
    </row>
    <row r="19" spans="1:51" ht="14.25">
      <c r="A19" s="1"/>
      <c r="B19" s="33" t="s">
        <v>10</v>
      </c>
      <c r="C19" s="25">
        <v>132440</v>
      </c>
      <c r="D19" s="22">
        <v>134835</v>
      </c>
      <c r="E19" s="27">
        <f t="shared" si="0"/>
        <v>267275</v>
      </c>
      <c r="F19" s="25">
        <v>134582</v>
      </c>
      <c r="G19" s="22">
        <v>136975</v>
      </c>
      <c r="H19" s="27">
        <f t="shared" si="1"/>
        <v>271557</v>
      </c>
      <c r="I19" s="25">
        <v>136707</v>
      </c>
      <c r="J19" s="22">
        <v>139094</v>
      </c>
      <c r="K19" s="27">
        <f t="shared" si="2"/>
        <v>275801</v>
      </c>
      <c r="L19" s="25">
        <v>138810</v>
      </c>
      <c r="M19" s="22">
        <v>141189</v>
      </c>
      <c r="N19" s="27">
        <f t="shared" si="3"/>
        <v>279999</v>
      </c>
      <c r="O19" s="25">
        <v>140888</v>
      </c>
      <c r="P19" s="22">
        <v>143257</v>
      </c>
      <c r="Q19" s="27">
        <f t="shared" si="4"/>
        <v>284145</v>
      </c>
      <c r="R19" s="25">
        <v>142935</v>
      </c>
      <c r="S19" s="22">
        <v>145293</v>
      </c>
      <c r="T19" s="27">
        <f t="shared" si="5"/>
        <v>288228</v>
      </c>
      <c r="U19" s="25">
        <v>145004</v>
      </c>
      <c r="V19" s="22">
        <v>147300</v>
      </c>
      <c r="W19" s="27">
        <f t="shared" si="6"/>
        <v>292304</v>
      </c>
      <c r="X19" s="25">
        <v>146998</v>
      </c>
      <c r="Y19" s="22">
        <v>149281</v>
      </c>
      <c r="Z19" s="27">
        <f t="shared" si="7"/>
        <v>296279</v>
      </c>
      <c r="AA19" s="25">
        <v>148801</v>
      </c>
      <c r="AB19" s="22">
        <v>151234</v>
      </c>
      <c r="AC19" s="27">
        <f t="shared" si="8"/>
        <v>300035</v>
      </c>
      <c r="AD19" s="25">
        <v>150738</v>
      </c>
      <c r="AE19" s="22">
        <v>153158</v>
      </c>
      <c r="AF19" s="27">
        <f t="shared" si="9"/>
        <v>303896</v>
      </c>
      <c r="AG19" s="25">
        <v>152392</v>
      </c>
      <c r="AH19" s="22">
        <v>155051</v>
      </c>
      <c r="AI19" s="27">
        <f t="shared" si="10"/>
        <v>307443</v>
      </c>
      <c r="AJ19" s="25">
        <v>154270</v>
      </c>
      <c r="AK19" s="22">
        <v>156917</v>
      </c>
      <c r="AL19" s="27">
        <f t="shared" si="11"/>
        <v>311187</v>
      </c>
      <c r="AM19" s="25">
        <v>156121</v>
      </c>
      <c r="AN19" s="22">
        <v>158757</v>
      </c>
      <c r="AO19" s="27">
        <f t="shared" si="12"/>
        <v>314878</v>
      </c>
      <c r="AP19" s="25">
        <v>157794</v>
      </c>
      <c r="AQ19" s="22">
        <v>160570</v>
      </c>
      <c r="AR19" s="27">
        <f t="shared" si="13"/>
        <v>318364</v>
      </c>
      <c r="AS19" s="25">
        <v>159542</v>
      </c>
      <c r="AT19" s="22">
        <v>162168</v>
      </c>
      <c r="AU19" s="27">
        <f t="shared" si="14"/>
        <v>321710</v>
      </c>
      <c r="AV19" s="25">
        <v>161212</v>
      </c>
      <c r="AW19" s="22">
        <v>163778</v>
      </c>
      <c r="AX19" s="27">
        <f t="shared" si="15"/>
        <v>324990</v>
      </c>
      <c r="AY19" s="3"/>
    </row>
    <row r="20" spans="1:51" ht="14.25">
      <c r="A20" s="1"/>
      <c r="B20" s="34" t="s">
        <v>11</v>
      </c>
      <c r="C20" s="24">
        <v>870571</v>
      </c>
      <c r="D20" s="21">
        <v>906959</v>
      </c>
      <c r="E20" s="26">
        <f t="shared" si="0"/>
        <v>1777530</v>
      </c>
      <c r="F20" s="24">
        <v>897247</v>
      </c>
      <c r="G20" s="21">
        <v>933279</v>
      </c>
      <c r="H20" s="26">
        <f t="shared" si="1"/>
        <v>1830526</v>
      </c>
      <c r="I20" s="24">
        <v>923909</v>
      </c>
      <c r="J20" s="21">
        <v>959342</v>
      </c>
      <c r="K20" s="26">
        <f t="shared" si="2"/>
        <v>1883251</v>
      </c>
      <c r="L20" s="24">
        <v>950091</v>
      </c>
      <c r="M20" s="21">
        <v>985303</v>
      </c>
      <c r="N20" s="26">
        <f t="shared" si="3"/>
        <v>1935394</v>
      </c>
      <c r="O20" s="24">
        <v>976002</v>
      </c>
      <c r="P20" s="21">
        <v>1010782</v>
      </c>
      <c r="Q20" s="26">
        <f t="shared" si="4"/>
        <v>1986784</v>
      </c>
      <c r="R20" s="24">
        <v>1001600</v>
      </c>
      <c r="S20" s="21">
        <v>1035828</v>
      </c>
      <c r="T20" s="26">
        <f t="shared" si="5"/>
        <v>2037428</v>
      </c>
      <c r="U20" s="24">
        <v>1026815</v>
      </c>
      <c r="V20" s="21">
        <v>1060544</v>
      </c>
      <c r="W20" s="26">
        <f t="shared" si="6"/>
        <v>2087359</v>
      </c>
      <c r="X20" s="24">
        <v>1051695</v>
      </c>
      <c r="Y20" s="21">
        <v>1085000</v>
      </c>
      <c r="Z20" s="26">
        <f t="shared" si="7"/>
        <v>2136695</v>
      </c>
      <c r="AA20" s="24">
        <v>1076471</v>
      </c>
      <c r="AB20" s="21">
        <v>1109126</v>
      </c>
      <c r="AC20" s="26">
        <f t="shared" si="8"/>
        <v>2185597</v>
      </c>
      <c r="AD20" s="24">
        <v>1100879</v>
      </c>
      <c r="AE20" s="21">
        <v>1132981</v>
      </c>
      <c r="AF20" s="26">
        <f t="shared" si="9"/>
        <v>2233860</v>
      </c>
      <c r="AG20" s="24">
        <v>1124826</v>
      </c>
      <c r="AH20" s="21">
        <v>1156368</v>
      </c>
      <c r="AI20" s="26">
        <f t="shared" si="10"/>
        <v>2281194</v>
      </c>
      <c r="AJ20" s="24">
        <v>1148433</v>
      </c>
      <c r="AK20" s="21">
        <v>1179441</v>
      </c>
      <c r="AL20" s="26">
        <f t="shared" si="11"/>
        <v>2327874</v>
      </c>
      <c r="AM20" s="24">
        <v>1171961</v>
      </c>
      <c r="AN20" s="21">
        <v>1202188</v>
      </c>
      <c r="AO20" s="26">
        <f t="shared" si="12"/>
        <v>2374149</v>
      </c>
      <c r="AP20" s="24">
        <v>1195219</v>
      </c>
      <c r="AQ20" s="21">
        <v>1224653</v>
      </c>
      <c r="AR20" s="26">
        <f t="shared" si="13"/>
        <v>2419872</v>
      </c>
      <c r="AS20" s="24">
        <v>1218121</v>
      </c>
      <c r="AT20" s="21">
        <v>1246722</v>
      </c>
      <c r="AU20" s="26">
        <f t="shared" si="14"/>
        <v>2464843</v>
      </c>
      <c r="AV20" s="24">
        <v>1241065</v>
      </c>
      <c r="AW20" s="21">
        <v>1268482</v>
      </c>
      <c r="AX20" s="26">
        <f t="shared" si="15"/>
        <v>2509547</v>
      </c>
      <c r="AY20" s="3"/>
    </row>
    <row r="21" spans="1:51" ht="14.25">
      <c r="A21" s="1"/>
      <c r="B21" s="33" t="s">
        <v>12</v>
      </c>
      <c r="C21" s="25">
        <v>221814</v>
      </c>
      <c r="D21" s="22">
        <v>241741</v>
      </c>
      <c r="E21" s="27">
        <f t="shared" si="0"/>
        <v>463555</v>
      </c>
      <c r="F21" s="25">
        <v>221795</v>
      </c>
      <c r="G21" s="22">
        <v>241683</v>
      </c>
      <c r="H21" s="27">
        <f t="shared" si="1"/>
        <v>463478</v>
      </c>
      <c r="I21" s="25">
        <v>221776</v>
      </c>
      <c r="J21" s="22">
        <v>241625</v>
      </c>
      <c r="K21" s="27">
        <f t="shared" si="2"/>
        <v>463401</v>
      </c>
      <c r="L21" s="25">
        <v>221757</v>
      </c>
      <c r="M21" s="22">
        <v>241568</v>
      </c>
      <c r="N21" s="27">
        <f t="shared" si="3"/>
        <v>463325</v>
      </c>
      <c r="O21" s="25">
        <v>221739</v>
      </c>
      <c r="P21" s="22">
        <v>241512</v>
      </c>
      <c r="Q21" s="27">
        <f t="shared" si="4"/>
        <v>463251</v>
      </c>
      <c r="R21" s="25">
        <v>221721</v>
      </c>
      <c r="S21" s="22">
        <v>241457</v>
      </c>
      <c r="T21" s="27">
        <f t="shared" si="5"/>
        <v>463178</v>
      </c>
      <c r="U21" s="25">
        <v>221703</v>
      </c>
      <c r="V21" s="22">
        <v>241403</v>
      </c>
      <c r="W21" s="27">
        <f t="shared" si="6"/>
        <v>463106</v>
      </c>
      <c r="X21" s="25">
        <v>221685</v>
      </c>
      <c r="Y21" s="22">
        <v>241349</v>
      </c>
      <c r="Z21" s="27">
        <f t="shared" si="7"/>
        <v>463034</v>
      </c>
      <c r="AA21" s="25">
        <v>221668</v>
      </c>
      <c r="AB21" s="22">
        <v>241296</v>
      </c>
      <c r="AC21" s="27">
        <f t="shared" si="8"/>
        <v>462964</v>
      </c>
      <c r="AD21" s="25">
        <v>221651</v>
      </c>
      <c r="AE21" s="22">
        <v>241244</v>
      </c>
      <c r="AF21" s="27">
        <f t="shared" si="9"/>
        <v>462895</v>
      </c>
      <c r="AG21" s="25">
        <v>221634</v>
      </c>
      <c r="AH21" s="22">
        <v>241193</v>
      </c>
      <c r="AI21" s="27">
        <f t="shared" si="10"/>
        <v>462827</v>
      </c>
      <c r="AJ21" s="25">
        <v>221618</v>
      </c>
      <c r="AK21" s="22">
        <v>241142</v>
      </c>
      <c r="AL21" s="27">
        <f t="shared" si="11"/>
        <v>462760</v>
      </c>
      <c r="AM21" s="25">
        <v>221601</v>
      </c>
      <c r="AN21" s="22">
        <v>241092</v>
      </c>
      <c r="AO21" s="27">
        <f t="shared" si="12"/>
        <v>462693</v>
      </c>
      <c r="AP21" s="25">
        <v>221585</v>
      </c>
      <c r="AQ21" s="22">
        <v>241043</v>
      </c>
      <c r="AR21" s="27">
        <f t="shared" si="13"/>
        <v>462628</v>
      </c>
      <c r="AS21" s="25">
        <v>221569</v>
      </c>
      <c r="AT21" s="22">
        <v>240995</v>
      </c>
      <c r="AU21" s="27">
        <f t="shared" si="14"/>
        <v>462564</v>
      </c>
      <c r="AV21" s="25">
        <v>221554</v>
      </c>
      <c r="AW21" s="22">
        <v>240947</v>
      </c>
      <c r="AX21" s="27">
        <f t="shared" si="15"/>
        <v>462501</v>
      </c>
      <c r="AY21" s="3"/>
    </row>
    <row r="22" spans="1:51" ht="14.25">
      <c r="A22" s="1"/>
      <c r="B22" s="34" t="s">
        <v>13</v>
      </c>
      <c r="C22" s="24">
        <v>300766</v>
      </c>
      <c r="D22" s="21">
        <v>320674</v>
      </c>
      <c r="E22" s="26">
        <f t="shared" si="0"/>
        <v>621440</v>
      </c>
      <c r="F22" s="24">
        <v>302325</v>
      </c>
      <c r="G22" s="21">
        <v>321964</v>
      </c>
      <c r="H22" s="26">
        <f t="shared" si="1"/>
        <v>624289</v>
      </c>
      <c r="I22" s="24">
        <v>303908</v>
      </c>
      <c r="J22" s="21">
        <v>323242</v>
      </c>
      <c r="K22" s="26">
        <f t="shared" si="2"/>
        <v>627150</v>
      </c>
      <c r="L22" s="24">
        <v>305502</v>
      </c>
      <c r="M22" s="21">
        <v>324527</v>
      </c>
      <c r="N22" s="26">
        <f t="shared" si="3"/>
        <v>630029</v>
      </c>
      <c r="O22" s="24">
        <v>307065</v>
      </c>
      <c r="P22" s="21">
        <v>325777</v>
      </c>
      <c r="Q22" s="26">
        <f t="shared" si="4"/>
        <v>632842</v>
      </c>
      <c r="R22" s="24">
        <v>308584</v>
      </c>
      <c r="S22" s="21">
        <v>327009</v>
      </c>
      <c r="T22" s="26">
        <f t="shared" si="5"/>
        <v>635593</v>
      </c>
      <c r="U22" s="24">
        <v>310062</v>
      </c>
      <c r="V22" s="21">
        <v>328225</v>
      </c>
      <c r="W22" s="26">
        <f t="shared" si="6"/>
        <v>638287</v>
      </c>
      <c r="X22" s="24">
        <v>311459</v>
      </c>
      <c r="Y22" s="21">
        <v>329457</v>
      </c>
      <c r="Z22" s="26">
        <f t="shared" si="7"/>
        <v>640916</v>
      </c>
      <c r="AA22" s="24">
        <v>312744</v>
      </c>
      <c r="AB22" s="21">
        <v>330693</v>
      </c>
      <c r="AC22" s="26">
        <f t="shared" si="8"/>
        <v>643437</v>
      </c>
      <c r="AD22" s="24">
        <v>313967</v>
      </c>
      <c r="AE22" s="21">
        <v>331913</v>
      </c>
      <c r="AF22" s="26">
        <f t="shared" si="9"/>
        <v>645880</v>
      </c>
      <c r="AG22" s="24">
        <v>315197</v>
      </c>
      <c r="AH22" s="21">
        <v>333115</v>
      </c>
      <c r="AI22" s="26">
        <f t="shared" si="10"/>
        <v>648312</v>
      </c>
      <c r="AJ22" s="24">
        <v>316405</v>
      </c>
      <c r="AK22" s="21">
        <v>334273</v>
      </c>
      <c r="AL22" s="26">
        <f t="shared" si="11"/>
        <v>650678</v>
      </c>
      <c r="AM22" s="24">
        <v>317541</v>
      </c>
      <c r="AN22" s="21">
        <v>335396</v>
      </c>
      <c r="AO22" s="26">
        <f t="shared" si="12"/>
        <v>652937</v>
      </c>
      <c r="AP22" s="24">
        <v>318567</v>
      </c>
      <c r="AQ22" s="21">
        <v>336555</v>
      </c>
      <c r="AR22" s="26">
        <f t="shared" si="13"/>
        <v>655122</v>
      </c>
      <c r="AS22" s="24">
        <v>319540</v>
      </c>
      <c r="AT22" s="21">
        <v>337678</v>
      </c>
      <c r="AU22" s="26">
        <f t="shared" si="14"/>
        <v>657218</v>
      </c>
      <c r="AV22" s="24">
        <v>320492</v>
      </c>
      <c r="AW22" s="21">
        <v>338757</v>
      </c>
      <c r="AX22" s="26">
        <f t="shared" si="15"/>
        <v>659249</v>
      </c>
      <c r="AY22" s="3"/>
    </row>
    <row r="23" spans="1:51" ht="14.25">
      <c r="A23" s="1"/>
      <c r="B23" s="33" t="s">
        <v>14</v>
      </c>
      <c r="C23" s="25">
        <v>160801</v>
      </c>
      <c r="D23" s="22">
        <v>163557</v>
      </c>
      <c r="E23" s="27">
        <f t="shared" si="0"/>
        <v>324358</v>
      </c>
      <c r="F23" s="25">
        <v>162688</v>
      </c>
      <c r="G23" s="22">
        <v>165399</v>
      </c>
      <c r="H23" s="27">
        <f t="shared" si="1"/>
        <v>328087</v>
      </c>
      <c r="I23" s="25">
        <v>164610</v>
      </c>
      <c r="J23" s="22">
        <v>167224</v>
      </c>
      <c r="K23" s="27">
        <f t="shared" si="2"/>
        <v>331834</v>
      </c>
      <c r="L23" s="25">
        <v>166463</v>
      </c>
      <c r="M23" s="22">
        <v>169028</v>
      </c>
      <c r="N23" s="27">
        <f t="shared" si="3"/>
        <v>335491</v>
      </c>
      <c r="O23" s="25">
        <v>168343</v>
      </c>
      <c r="P23" s="22">
        <v>170809</v>
      </c>
      <c r="Q23" s="27">
        <f t="shared" si="4"/>
        <v>339152</v>
      </c>
      <c r="R23" s="25">
        <v>170236</v>
      </c>
      <c r="S23" s="22">
        <v>172562</v>
      </c>
      <c r="T23" s="27">
        <f t="shared" si="5"/>
        <v>342798</v>
      </c>
      <c r="U23" s="25">
        <v>172115</v>
      </c>
      <c r="V23" s="22">
        <v>174291</v>
      </c>
      <c r="W23" s="27">
        <f t="shared" si="6"/>
        <v>346406</v>
      </c>
      <c r="X23" s="25">
        <v>173871</v>
      </c>
      <c r="Y23" s="22">
        <v>175996</v>
      </c>
      <c r="Z23" s="27">
        <f t="shared" si="7"/>
        <v>349867</v>
      </c>
      <c r="AA23" s="25">
        <v>175603</v>
      </c>
      <c r="AB23" s="22">
        <v>177678</v>
      </c>
      <c r="AC23" s="27">
        <f t="shared" si="8"/>
        <v>353281</v>
      </c>
      <c r="AD23" s="25">
        <v>177309</v>
      </c>
      <c r="AE23" s="22">
        <v>179334</v>
      </c>
      <c r="AF23" s="27">
        <f t="shared" si="9"/>
        <v>356643</v>
      </c>
      <c r="AG23" s="25">
        <v>178988</v>
      </c>
      <c r="AH23" s="22">
        <v>180965</v>
      </c>
      <c r="AI23" s="27">
        <f t="shared" si="10"/>
        <v>359953</v>
      </c>
      <c r="AJ23" s="25">
        <v>180642</v>
      </c>
      <c r="AK23" s="22">
        <v>182621</v>
      </c>
      <c r="AL23" s="27">
        <f t="shared" si="11"/>
        <v>363263</v>
      </c>
      <c r="AM23" s="25">
        <v>182274</v>
      </c>
      <c r="AN23" s="22">
        <v>184205</v>
      </c>
      <c r="AO23" s="27">
        <f t="shared" si="12"/>
        <v>366479</v>
      </c>
      <c r="AP23" s="25">
        <v>183881</v>
      </c>
      <c r="AQ23" s="22">
        <v>185767</v>
      </c>
      <c r="AR23" s="27">
        <f t="shared" si="13"/>
        <v>369648</v>
      </c>
      <c r="AS23" s="25">
        <v>185465</v>
      </c>
      <c r="AT23" s="22">
        <v>187306</v>
      </c>
      <c r="AU23" s="27">
        <f t="shared" si="14"/>
        <v>372771</v>
      </c>
      <c r="AV23" s="25">
        <v>187024</v>
      </c>
      <c r="AW23" s="22">
        <v>188872</v>
      </c>
      <c r="AX23" s="27">
        <f t="shared" si="15"/>
        <v>375896</v>
      </c>
      <c r="AY23" s="3"/>
    </row>
    <row r="24" spans="1:51" ht="14.25">
      <c r="A24" s="1"/>
      <c r="B24" s="34" t="s">
        <v>15</v>
      </c>
      <c r="C24" s="24">
        <v>261973</v>
      </c>
      <c r="D24" s="21">
        <v>269636</v>
      </c>
      <c r="E24" s="26">
        <f t="shared" si="0"/>
        <v>531609</v>
      </c>
      <c r="F24" s="24">
        <v>265753</v>
      </c>
      <c r="G24" s="21">
        <v>273256</v>
      </c>
      <c r="H24" s="26">
        <f t="shared" si="1"/>
        <v>539009</v>
      </c>
      <c r="I24" s="24">
        <v>269488</v>
      </c>
      <c r="J24" s="21">
        <v>276895</v>
      </c>
      <c r="K24" s="26">
        <f t="shared" si="2"/>
        <v>546383</v>
      </c>
      <c r="L24" s="24">
        <v>273460</v>
      </c>
      <c r="M24" s="21">
        <v>280547</v>
      </c>
      <c r="N24" s="26">
        <f t="shared" si="3"/>
        <v>554007</v>
      </c>
      <c r="O24" s="24">
        <v>277330</v>
      </c>
      <c r="P24" s="21">
        <v>284236</v>
      </c>
      <c r="Q24" s="26">
        <f t="shared" si="4"/>
        <v>561566</v>
      </c>
      <c r="R24" s="24">
        <v>281268</v>
      </c>
      <c r="S24" s="21">
        <v>287897</v>
      </c>
      <c r="T24" s="26">
        <f t="shared" si="5"/>
        <v>569165</v>
      </c>
      <c r="U24" s="24">
        <v>285213</v>
      </c>
      <c r="V24" s="21">
        <v>291524</v>
      </c>
      <c r="W24" s="26">
        <f t="shared" si="6"/>
        <v>576737</v>
      </c>
      <c r="X24" s="24">
        <v>289219</v>
      </c>
      <c r="Y24" s="21">
        <v>295048</v>
      </c>
      <c r="Z24" s="26">
        <f t="shared" si="7"/>
        <v>584267</v>
      </c>
      <c r="AA24" s="24">
        <v>293234</v>
      </c>
      <c r="AB24" s="21">
        <v>298529</v>
      </c>
      <c r="AC24" s="26">
        <f t="shared" si="8"/>
        <v>591763</v>
      </c>
      <c r="AD24" s="24">
        <v>297205</v>
      </c>
      <c r="AE24" s="21">
        <v>301914</v>
      </c>
      <c r="AF24" s="26">
        <f t="shared" si="9"/>
        <v>599119</v>
      </c>
      <c r="AG24" s="24">
        <v>301160</v>
      </c>
      <c r="AH24" s="21">
        <v>305253</v>
      </c>
      <c r="AI24" s="26">
        <f t="shared" si="10"/>
        <v>606413</v>
      </c>
      <c r="AJ24" s="24">
        <v>304941</v>
      </c>
      <c r="AK24" s="21">
        <v>308568</v>
      </c>
      <c r="AL24" s="26">
        <f t="shared" si="11"/>
        <v>613509</v>
      </c>
      <c r="AM24" s="24">
        <v>308433</v>
      </c>
      <c r="AN24" s="21">
        <v>311874</v>
      </c>
      <c r="AO24" s="26">
        <f t="shared" si="12"/>
        <v>620307</v>
      </c>
      <c r="AP24" s="24">
        <v>311886</v>
      </c>
      <c r="AQ24" s="21">
        <v>315089</v>
      </c>
      <c r="AR24" s="26">
        <f t="shared" si="13"/>
        <v>626975</v>
      </c>
      <c r="AS24" s="24">
        <v>315247</v>
      </c>
      <c r="AT24" s="21">
        <v>318293</v>
      </c>
      <c r="AU24" s="26">
        <f t="shared" si="14"/>
        <v>633540</v>
      </c>
      <c r="AV24" s="24">
        <v>318316</v>
      </c>
      <c r="AW24" s="21">
        <v>321365</v>
      </c>
      <c r="AX24" s="26">
        <f t="shared" si="15"/>
        <v>639681</v>
      </c>
      <c r="AY24" s="3"/>
    </row>
    <row r="25" spans="1:51" ht="14.25">
      <c r="A25" s="1"/>
      <c r="B25" s="33" t="s">
        <v>16</v>
      </c>
      <c r="C25" s="25">
        <v>226058</v>
      </c>
      <c r="D25" s="22">
        <v>228358</v>
      </c>
      <c r="E25" s="27">
        <f t="shared" si="0"/>
        <v>454416</v>
      </c>
      <c r="F25" s="25">
        <v>230454</v>
      </c>
      <c r="G25" s="22">
        <v>232697</v>
      </c>
      <c r="H25" s="27">
        <f t="shared" si="1"/>
        <v>463151</v>
      </c>
      <c r="I25" s="25">
        <v>234916</v>
      </c>
      <c r="J25" s="22">
        <v>237099</v>
      </c>
      <c r="K25" s="27">
        <f t="shared" si="2"/>
        <v>472015</v>
      </c>
      <c r="L25" s="25">
        <v>239434</v>
      </c>
      <c r="M25" s="22">
        <v>241607</v>
      </c>
      <c r="N25" s="27">
        <f t="shared" si="3"/>
        <v>481041</v>
      </c>
      <c r="O25" s="25">
        <v>244050</v>
      </c>
      <c r="P25" s="22">
        <v>245862</v>
      </c>
      <c r="Q25" s="27">
        <f t="shared" si="4"/>
        <v>489912</v>
      </c>
      <c r="R25" s="25">
        <v>248654</v>
      </c>
      <c r="S25" s="22">
        <v>250059</v>
      </c>
      <c r="T25" s="27">
        <f t="shared" si="5"/>
        <v>498713</v>
      </c>
      <c r="U25" s="25">
        <v>253201</v>
      </c>
      <c r="V25" s="22">
        <v>254202</v>
      </c>
      <c r="W25" s="27">
        <f t="shared" si="6"/>
        <v>507403</v>
      </c>
      <c r="X25" s="25">
        <v>257797</v>
      </c>
      <c r="Y25" s="22">
        <v>258296</v>
      </c>
      <c r="Z25" s="27">
        <f t="shared" si="7"/>
        <v>516093</v>
      </c>
      <c r="AA25" s="25">
        <v>262437</v>
      </c>
      <c r="AB25" s="22">
        <v>262238</v>
      </c>
      <c r="AC25" s="27">
        <f t="shared" si="8"/>
        <v>524675</v>
      </c>
      <c r="AD25" s="25">
        <v>267117</v>
      </c>
      <c r="AE25" s="22">
        <v>266175</v>
      </c>
      <c r="AF25" s="27">
        <f t="shared" si="9"/>
        <v>533292</v>
      </c>
      <c r="AG25" s="25">
        <v>271635</v>
      </c>
      <c r="AH25" s="22">
        <v>270056</v>
      </c>
      <c r="AI25" s="27">
        <f t="shared" si="10"/>
        <v>541691</v>
      </c>
      <c r="AJ25" s="25">
        <v>276045</v>
      </c>
      <c r="AK25" s="22">
        <v>273885</v>
      </c>
      <c r="AL25" s="27">
        <f t="shared" si="11"/>
        <v>549930</v>
      </c>
      <c r="AM25" s="25">
        <v>280402</v>
      </c>
      <c r="AN25" s="22">
        <v>277666</v>
      </c>
      <c r="AO25" s="27">
        <f t="shared" si="12"/>
        <v>558068</v>
      </c>
      <c r="AP25" s="25">
        <v>284705</v>
      </c>
      <c r="AQ25" s="22">
        <v>281398</v>
      </c>
      <c r="AR25" s="27">
        <f t="shared" si="13"/>
        <v>566103</v>
      </c>
      <c r="AS25" s="25">
        <v>288953</v>
      </c>
      <c r="AT25" s="22">
        <v>285081</v>
      </c>
      <c r="AU25" s="27">
        <f t="shared" si="14"/>
        <v>574034</v>
      </c>
      <c r="AV25" s="25">
        <v>293145</v>
      </c>
      <c r="AW25" s="22">
        <v>288584</v>
      </c>
      <c r="AX25" s="27">
        <f t="shared" si="15"/>
        <v>581729</v>
      </c>
      <c r="AY25" s="3"/>
    </row>
    <row r="26" spans="1:51" ht="14.25">
      <c r="A26" s="1"/>
      <c r="B26" s="34" t="s">
        <v>17</v>
      </c>
      <c r="C26" s="24">
        <v>155272</v>
      </c>
      <c r="D26" s="21">
        <v>169007</v>
      </c>
      <c r="E26" s="26">
        <f t="shared" si="0"/>
        <v>324279</v>
      </c>
      <c r="F26" s="24">
        <v>154960</v>
      </c>
      <c r="G26" s="21">
        <v>168720</v>
      </c>
      <c r="H26" s="26">
        <f t="shared" si="1"/>
        <v>323680</v>
      </c>
      <c r="I26" s="24">
        <v>154650</v>
      </c>
      <c r="J26" s="21">
        <v>168426</v>
      </c>
      <c r="K26" s="26">
        <f t="shared" si="2"/>
        <v>323076</v>
      </c>
      <c r="L26" s="24">
        <v>154343</v>
      </c>
      <c r="M26" s="21">
        <v>168146</v>
      </c>
      <c r="N26" s="26">
        <f t="shared" si="3"/>
        <v>322489</v>
      </c>
      <c r="O26" s="24">
        <v>154040</v>
      </c>
      <c r="P26" s="21">
        <v>167880</v>
      </c>
      <c r="Q26" s="26">
        <f t="shared" si="4"/>
        <v>321920</v>
      </c>
      <c r="R26" s="24">
        <v>153742</v>
      </c>
      <c r="S26" s="21">
        <v>167609</v>
      </c>
      <c r="T26" s="26">
        <f t="shared" si="5"/>
        <v>321351</v>
      </c>
      <c r="U26" s="24">
        <v>153448</v>
      </c>
      <c r="V26" s="21">
        <v>167333</v>
      </c>
      <c r="W26" s="26">
        <f t="shared" si="6"/>
        <v>320781</v>
      </c>
      <c r="X26" s="24">
        <v>153157</v>
      </c>
      <c r="Y26" s="21">
        <v>167061</v>
      </c>
      <c r="Z26" s="26">
        <f t="shared" si="7"/>
        <v>320218</v>
      </c>
      <c r="AA26" s="24">
        <v>152871</v>
      </c>
      <c r="AB26" s="21">
        <v>166803</v>
      </c>
      <c r="AC26" s="26">
        <f t="shared" si="8"/>
        <v>319674</v>
      </c>
      <c r="AD26" s="24">
        <v>152588</v>
      </c>
      <c r="AE26" s="21">
        <v>166550</v>
      </c>
      <c r="AF26" s="26">
        <f t="shared" si="9"/>
        <v>319138</v>
      </c>
      <c r="AG26" s="24">
        <v>152311</v>
      </c>
      <c r="AH26" s="21">
        <v>166321</v>
      </c>
      <c r="AI26" s="26">
        <f t="shared" si="10"/>
        <v>318632</v>
      </c>
      <c r="AJ26" s="24">
        <v>152037</v>
      </c>
      <c r="AK26" s="21">
        <v>166067</v>
      </c>
      <c r="AL26" s="26">
        <f t="shared" si="11"/>
        <v>318104</v>
      </c>
      <c r="AM26" s="24">
        <v>151767</v>
      </c>
      <c r="AN26" s="21">
        <v>165817</v>
      </c>
      <c r="AO26" s="26">
        <f t="shared" si="12"/>
        <v>317584</v>
      </c>
      <c r="AP26" s="24">
        <v>151501</v>
      </c>
      <c r="AQ26" s="21">
        <v>165572</v>
      </c>
      <c r="AR26" s="26">
        <f t="shared" si="13"/>
        <v>317073</v>
      </c>
      <c r="AS26" s="24">
        <v>151239</v>
      </c>
      <c r="AT26" s="21">
        <v>165320</v>
      </c>
      <c r="AU26" s="26">
        <f t="shared" si="14"/>
        <v>316559</v>
      </c>
      <c r="AV26" s="24">
        <v>150981</v>
      </c>
      <c r="AW26" s="21">
        <v>165092</v>
      </c>
      <c r="AX26" s="26">
        <f t="shared" si="15"/>
        <v>316073</v>
      </c>
      <c r="AY26" s="3"/>
    </row>
    <row r="27" spans="1:51" ht="14.25">
      <c r="A27" s="1"/>
      <c r="B27" s="33" t="s">
        <v>18</v>
      </c>
      <c r="C27" s="25">
        <v>284721</v>
      </c>
      <c r="D27" s="22">
        <v>301741</v>
      </c>
      <c r="E27" s="27">
        <f t="shared" si="0"/>
        <v>586462</v>
      </c>
      <c r="F27" s="25">
        <v>288865</v>
      </c>
      <c r="G27" s="22">
        <v>305547</v>
      </c>
      <c r="H27" s="27">
        <f t="shared" si="1"/>
        <v>594412</v>
      </c>
      <c r="I27" s="25">
        <v>293045</v>
      </c>
      <c r="J27" s="22">
        <v>309391</v>
      </c>
      <c r="K27" s="27">
        <f t="shared" si="2"/>
        <v>602436</v>
      </c>
      <c r="L27" s="25">
        <v>296980</v>
      </c>
      <c r="M27" s="22">
        <v>313279</v>
      </c>
      <c r="N27" s="27">
        <f t="shared" si="3"/>
        <v>610259</v>
      </c>
      <c r="O27" s="25">
        <v>300934</v>
      </c>
      <c r="P27" s="22">
        <v>317172</v>
      </c>
      <c r="Q27" s="27">
        <f t="shared" si="4"/>
        <v>618106</v>
      </c>
      <c r="R27" s="25">
        <v>304939</v>
      </c>
      <c r="S27" s="22">
        <v>321067</v>
      </c>
      <c r="T27" s="27">
        <f t="shared" si="5"/>
        <v>626006</v>
      </c>
      <c r="U27" s="25">
        <v>308948</v>
      </c>
      <c r="V27" s="22">
        <v>324965</v>
      </c>
      <c r="W27" s="27">
        <f t="shared" si="6"/>
        <v>633913</v>
      </c>
      <c r="X27" s="25">
        <v>312969</v>
      </c>
      <c r="Y27" s="22">
        <v>328773</v>
      </c>
      <c r="Z27" s="27">
        <f t="shared" si="7"/>
        <v>641742</v>
      </c>
      <c r="AA27" s="25">
        <v>316943</v>
      </c>
      <c r="AB27" s="22">
        <v>332537</v>
      </c>
      <c r="AC27" s="27">
        <f t="shared" si="8"/>
        <v>649480</v>
      </c>
      <c r="AD27" s="25">
        <v>320869</v>
      </c>
      <c r="AE27" s="22">
        <v>336254</v>
      </c>
      <c r="AF27" s="27">
        <f t="shared" si="9"/>
        <v>657123</v>
      </c>
      <c r="AG27" s="25">
        <v>324796</v>
      </c>
      <c r="AH27" s="22">
        <v>339987</v>
      </c>
      <c r="AI27" s="27">
        <f t="shared" si="10"/>
        <v>664783</v>
      </c>
      <c r="AJ27" s="25">
        <v>328627</v>
      </c>
      <c r="AK27" s="22">
        <v>343572</v>
      </c>
      <c r="AL27" s="27">
        <f t="shared" si="11"/>
        <v>672199</v>
      </c>
      <c r="AM27" s="25">
        <v>332216</v>
      </c>
      <c r="AN27" s="22">
        <v>347159</v>
      </c>
      <c r="AO27" s="27">
        <f t="shared" si="12"/>
        <v>679375</v>
      </c>
      <c r="AP27" s="25">
        <v>335762</v>
      </c>
      <c r="AQ27" s="22">
        <v>350704</v>
      </c>
      <c r="AR27" s="27">
        <f t="shared" si="13"/>
        <v>686466</v>
      </c>
      <c r="AS27" s="25">
        <v>339064</v>
      </c>
      <c r="AT27" s="22">
        <v>354213</v>
      </c>
      <c r="AU27" s="27">
        <f t="shared" si="14"/>
        <v>693277</v>
      </c>
      <c r="AV27" s="25">
        <v>342322</v>
      </c>
      <c r="AW27" s="22">
        <v>357675</v>
      </c>
      <c r="AX27" s="27">
        <f t="shared" si="15"/>
        <v>699997</v>
      </c>
      <c r="AY27" s="3"/>
    </row>
    <row r="28" spans="1:51" ht="14.25">
      <c r="A28" s="1"/>
      <c r="B28" s="34" t="s">
        <v>19</v>
      </c>
      <c r="C28" s="24">
        <v>79545</v>
      </c>
      <c r="D28" s="21">
        <v>84907</v>
      </c>
      <c r="E28" s="26">
        <f t="shared" si="0"/>
        <v>164452</v>
      </c>
      <c r="F28" s="24">
        <v>80088</v>
      </c>
      <c r="G28" s="21">
        <v>85466</v>
      </c>
      <c r="H28" s="26">
        <f t="shared" si="1"/>
        <v>165554</v>
      </c>
      <c r="I28" s="24">
        <v>80626</v>
      </c>
      <c r="J28" s="21">
        <v>86020</v>
      </c>
      <c r="K28" s="26">
        <f t="shared" si="2"/>
        <v>166646</v>
      </c>
      <c r="L28" s="24">
        <v>81159</v>
      </c>
      <c r="M28" s="21">
        <v>86567</v>
      </c>
      <c r="N28" s="26">
        <f t="shared" si="3"/>
        <v>167726</v>
      </c>
      <c r="O28" s="24">
        <v>81686</v>
      </c>
      <c r="P28" s="21">
        <v>87107</v>
      </c>
      <c r="Q28" s="26">
        <f t="shared" si="4"/>
        <v>168793</v>
      </c>
      <c r="R28" s="24">
        <v>82205</v>
      </c>
      <c r="S28" s="21">
        <v>87639</v>
      </c>
      <c r="T28" s="26">
        <f t="shared" si="5"/>
        <v>169844</v>
      </c>
      <c r="U28" s="24">
        <v>82717</v>
      </c>
      <c r="V28" s="21">
        <v>88163</v>
      </c>
      <c r="W28" s="26">
        <f t="shared" si="6"/>
        <v>170880</v>
      </c>
      <c r="X28" s="24">
        <v>83222</v>
      </c>
      <c r="Y28" s="21">
        <v>88680</v>
      </c>
      <c r="Z28" s="26">
        <f t="shared" si="7"/>
        <v>171902</v>
      </c>
      <c r="AA28" s="24">
        <v>83720</v>
      </c>
      <c r="AB28" s="21">
        <v>89191</v>
      </c>
      <c r="AC28" s="26">
        <f t="shared" si="8"/>
        <v>172911</v>
      </c>
      <c r="AD28" s="24">
        <v>84211</v>
      </c>
      <c r="AE28" s="21">
        <v>89693</v>
      </c>
      <c r="AF28" s="26">
        <f t="shared" si="9"/>
        <v>173904</v>
      </c>
      <c r="AG28" s="24">
        <v>84695</v>
      </c>
      <c r="AH28" s="21">
        <v>90188</v>
      </c>
      <c r="AI28" s="26">
        <f t="shared" si="10"/>
        <v>174883</v>
      </c>
      <c r="AJ28" s="24">
        <v>85170</v>
      </c>
      <c r="AK28" s="21">
        <v>90675</v>
      </c>
      <c r="AL28" s="26">
        <f t="shared" si="11"/>
        <v>175845</v>
      </c>
      <c r="AM28" s="24">
        <v>85640</v>
      </c>
      <c r="AN28" s="21">
        <v>91155</v>
      </c>
      <c r="AO28" s="26">
        <f t="shared" si="12"/>
        <v>176795</v>
      </c>
      <c r="AP28" s="24">
        <v>86102</v>
      </c>
      <c r="AQ28" s="21">
        <v>91629</v>
      </c>
      <c r="AR28" s="26">
        <f t="shared" si="13"/>
        <v>177731</v>
      </c>
      <c r="AS28" s="24">
        <v>86558</v>
      </c>
      <c r="AT28" s="21">
        <v>92096</v>
      </c>
      <c r="AU28" s="26">
        <f t="shared" si="14"/>
        <v>178654</v>
      </c>
      <c r="AV28" s="24">
        <v>87007</v>
      </c>
      <c r="AW28" s="21">
        <v>92556</v>
      </c>
      <c r="AX28" s="26">
        <f t="shared" si="15"/>
        <v>179563</v>
      </c>
      <c r="AY28" s="3"/>
    </row>
    <row r="29" spans="1:51" ht="14.25">
      <c r="A29" s="1"/>
      <c r="B29" s="33" t="s">
        <v>20</v>
      </c>
      <c r="C29" s="25">
        <v>140417</v>
      </c>
      <c r="D29" s="22">
        <v>155477</v>
      </c>
      <c r="E29" s="27">
        <f t="shared" si="0"/>
        <v>295894</v>
      </c>
      <c r="F29" s="25">
        <v>140178</v>
      </c>
      <c r="G29" s="22">
        <v>155250</v>
      </c>
      <c r="H29" s="27">
        <f t="shared" si="1"/>
        <v>295428</v>
      </c>
      <c r="I29" s="25">
        <v>139964</v>
      </c>
      <c r="J29" s="22">
        <v>155028</v>
      </c>
      <c r="K29" s="27">
        <f t="shared" si="2"/>
        <v>294992</v>
      </c>
      <c r="L29" s="25">
        <v>139785</v>
      </c>
      <c r="M29" s="22">
        <v>154812</v>
      </c>
      <c r="N29" s="27">
        <f t="shared" si="3"/>
        <v>294597</v>
      </c>
      <c r="O29" s="25">
        <v>139612</v>
      </c>
      <c r="P29" s="22">
        <v>154603</v>
      </c>
      <c r="Q29" s="27">
        <f t="shared" si="4"/>
        <v>294215</v>
      </c>
      <c r="R29" s="25">
        <v>139447</v>
      </c>
      <c r="S29" s="22">
        <v>154401</v>
      </c>
      <c r="T29" s="27">
        <f t="shared" si="5"/>
        <v>293848</v>
      </c>
      <c r="U29" s="25">
        <v>139289</v>
      </c>
      <c r="V29" s="22">
        <v>154207</v>
      </c>
      <c r="W29" s="27">
        <f t="shared" si="6"/>
        <v>293496</v>
      </c>
      <c r="X29" s="25">
        <v>139138</v>
      </c>
      <c r="Y29" s="22">
        <v>154019</v>
      </c>
      <c r="Z29" s="27">
        <f t="shared" si="7"/>
        <v>293157</v>
      </c>
      <c r="AA29" s="25">
        <v>138993</v>
      </c>
      <c r="AB29" s="22">
        <v>153838</v>
      </c>
      <c r="AC29" s="27">
        <f t="shared" si="8"/>
        <v>292831</v>
      </c>
      <c r="AD29" s="25">
        <v>138856</v>
      </c>
      <c r="AE29" s="22">
        <v>153664</v>
      </c>
      <c r="AF29" s="27">
        <f t="shared" si="9"/>
        <v>292520</v>
      </c>
      <c r="AG29" s="25">
        <v>138726</v>
      </c>
      <c r="AH29" s="22">
        <v>153498</v>
      </c>
      <c r="AI29" s="27">
        <f t="shared" si="10"/>
        <v>292224</v>
      </c>
      <c r="AJ29" s="25">
        <v>138614</v>
      </c>
      <c r="AK29" s="22">
        <v>153349</v>
      </c>
      <c r="AL29" s="27">
        <f t="shared" si="11"/>
        <v>291963</v>
      </c>
      <c r="AM29" s="25">
        <v>138548</v>
      </c>
      <c r="AN29" s="22">
        <v>153156</v>
      </c>
      <c r="AO29" s="27">
        <f t="shared" si="12"/>
        <v>291704</v>
      </c>
      <c r="AP29" s="25">
        <v>138489</v>
      </c>
      <c r="AQ29" s="22">
        <v>152959</v>
      </c>
      <c r="AR29" s="27">
        <f t="shared" si="13"/>
        <v>291448</v>
      </c>
      <c r="AS29" s="25">
        <v>138447</v>
      </c>
      <c r="AT29" s="22">
        <v>152829</v>
      </c>
      <c r="AU29" s="27">
        <f t="shared" si="14"/>
        <v>291276</v>
      </c>
      <c r="AV29" s="25">
        <v>138402</v>
      </c>
      <c r="AW29" s="22">
        <v>152695</v>
      </c>
      <c r="AX29" s="27">
        <f t="shared" si="15"/>
        <v>291097</v>
      </c>
      <c r="AY29" s="3"/>
    </row>
    <row r="30" spans="1:51" ht="14.25">
      <c r="A30" s="1"/>
      <c r="B30" s="34" t="s">
        <v>21</v>
      </c>
      <c r="C30" s="24">
        <v>136006</v>
      </c>
      <c r="D30" s="21">
        <v>142013</v>
      </c>
      <c r="E30" s="26">
        <f t="shared" si="0"/>
        <v>278019</v>
      </c>
      <c r="F30" s="24">
        <v>137346</v>
      </c>
      <c r="G30" s="21">
        <v>143476</v>
      </c>
      <c r="H30" s="26">
        <f t="shared" si="1"/>
        <v>280822</v>
      </c>
      <c r="I30" s="24">
        <v>138674</v>
      </c>
      <c r="J30" s="21">
        <v>144929</v>
      </c>
      <c r="K30" s="26">
        <f t="shared" si="2"/>
        <v>283603</v>
      </c>
      <c r="L30" s="24">
        <v>139990</v>
      </c>
      <c r="M30" s="21">
        <v>146396</v>
      </c>
      <c r="N30" s="26">
        <f t="shared" si="3"/>
        <v>286386</v>
      </c>
      <c r="O30" s="24">
        <v>141289</v>
      </c>
      <c r="P30" s="21">
        <v>147846</v>
      </c>
      <c r="Q30" s="26">
        <f t="shared" si="4"/>
        <v>289135</v>
      </c>
      <c r="R30" s="24">
        <v>142569</v>
      </c>
      <c r="S30" s="21">
        <v>149276</v>
      </c>
      <c r="T30" s="26">
        <f t="shared" si="5"/>
        <v>291845</v>
      </c>
      <c r="U30" s="24">
        <v>143832</v>
      </c>
      <c r="V30" s="21">
        <v>150538</v>
      </c>
      <c r="W30" s="26">
        <f t="shared" si="6"/>
        <v>294370</v>
      </c>
      <c r="X30" s="24">
        <v>145078</v>
      </c>
      <c r="Y30" s="21">
        <v>151783</v>
      </c>
      <c r="Z30" s="26">
        <f t="shared" si="7"/>
        <v>296861</v>
      </c>
      <c r="AA30" s="24">
        <v>146308</v>
      </c>
      <c r="AB30" s="21">
        <v>153011</v>
      </c>
      <c r="AC30" s="26">
        <f t="shared" si="8"/>
        <v>299319</v>
      </c>
      <c r="AD30" s="24">
        <v>147519</v>
      </c>
      <c r="AE30" s="21">
        <v>154221</v>
      </c>
      <c r="AF30" s="26">
        <f t="shared" si="9"/>
        <v>301740</v>
      </c>
      <c r="AG30" s="24">
        <v>148711</v>
      </c>
      <c r="AH30" s="21">
        <v>155411</v>
      </c>
      <c r="AI30" s="26">
        <f t="shared" si="10"/>
        <v>304122</v>
      </c>
      <c r="AJ30" s="24">
        <v>149885</v>
      </c>
      <c r="AK30" s="21">
        <v>156584</v>
      </c>
      <c r="AL30" s="26">
        <f t="shared" si="11"/>
        <v>306469</v>
      </c>
      <c r="AM30" s="24">
        <v>151043</v>
      </c>
      <c r="AN30" s="21">
        <v>157741</v>
      </c>
      <c r="AO30" s="26">
        <f t="shared" si="12"/>
        <v>308784</v>
      </c>
      <c r="AP30" s="24">
        <v>152184</v>
      </c>
      <c r="AQ30" s="21">
        <v>158881</v>
      </c>
      <c r="AR30" s="26">
        <f t="shared" si="13"/>
        <v>311065</v>
      </c>
      <c r="AS30" s="24">
        <v>153308</v>
      </c>
      <c r="AT30" s="21">
        <v>160004</v>
      </c>
      <c r="AU30" s="26">
        <f t="shared" si="14"/>
        <v>313312</v>
      </c>
      <c r="AV30" s="24">
        <v>154415</v>
      </c>
      <c r="AW30" s="21">
        <v>161111</v>
      </c>
      <c r="AX30" s="26">
        <f t="shared" si="15"/>
        <v>315526</v>
      </c>
      <c r="AY30" s="3"/>
    </row>
    <row r="31" spans="1:51" ht="14.25">
      <c r="A31" s="1"/>
      <c r="B31" s="33" t="s">
        <v>22</v>
      </c>
      <c r="C31" s="25">
        <v>185483</v>
      </c>
      <c r="D31" s="22">
        <v>191032</v>
      </c>
      <c r="E31" s="27">
        <f t="shared" si="0"/>
        <v>376515</v>
      </c>
      <c r="F31" s="25">
        <v>190425</v>
      </c>
      <c r="G31" s="22">
        <v>195706</v>
      </c>
      <c r="H31" s="27">
        <f t="shared" si="1"/>
        <v>386131</v>
      </c>
      <c r="I31" s="25">
        <v>195232</v>
      </c>
      <c r="J31" s="22">
        <v>200391</v>
      </c>
      <c r="K31" s="27">
        <f t="shared" si="2"/>
        <v>395623</v>
      </c>
      <c r="L31" s="25">
        <v>199794</v>
      </c>
      <c r="M31" s="22">
        <v>204855</v>
      </c>
      <c r="N31" s="27">
        <f t="shared" si="3"/>
        <v>404649</v>
      </c>
      <c r="O31" s="25">
        <v>204303</v>
      </c>
      <c r="P31" s="22">
        <v>209139</v>
      </c>
      <c r="Q31" s="27">
        <f t="shared" si="4"/>
        <v>413442</v>
      </c>
      <c r="R31" s="25">
        <v>208748</v>
      </c>
      <c r="S31" s="22">
        <v>213360</v>
      </c>
      <c r="T31" s="27">
        <f t="shared" si="5"/>
        <v>422108</v>
      </c>
      <c r="U31" s="25">
        <v>213136</v>
      </c>
      <c r="V31" s="22">
        <v>217524</v>
      </c>
      <c r="W31" s="27">
        <f t="shared" si="6"/>
        <v>430660</v>
      </c>
      <c r="X31" s="25">
        <v>217270</v>
      </c>
      <c r="Y31" s="22">
        <v>221636</v>
      </c>
      <c r="Z31" s="27">
        <f t="shared" si="7"/>
        <v>438906</v>
      </c>
      <c r="AA31" s="25">
        <v>221348</v>
      </c>
      <c r="AB31" s="22">
        <v>225692</v>
      </c>
      <c r="AC31" s="27">
        <f t="shared" si="8"/>
        <v>447040</v>
      </c>
      <c r="AD31" s="25">
        <v>225364</v>
      </c>
      <c r="AE31" s="22">
        <v>229692</v>
      </c>
      <c r="AF31" s="27">
        <f t="shared" si="9"/>
        <v>455056</v>
      </c>
      <c r="AG31" s="25">
        <v>229317</v>
      </c>
      <c r="AH31" s="22">
        <v>233681</v>
      </c>
      <c r="AI31" s="27">
        <f t="shared" si="10"/>
        <v>462998</v>
      </c>
      <c r="AJ31" s="25">
        <v>233211</v>
      </c>
      <c r="AK31" s="22">
        <v>237565</v>
      </c>
      <c r="AL31" s="27">
        <f t="shared" si="11"/>
        <v>470776</v>
      </c>
      <c r="AM31" s="25">
        <v>237051</v>
      </c>
      <c r="AN31" s="22">
        <v>241381</v>
      </c>
      <c r="AO31" s="27">
        <f t="shared" si="12"/>
        <v>478432</v>
      </c>
      <c r="AP31" s="25">
        <v>240836</v>
      </c>
      <c r="AQ31" s="22">
        <v>245163</v>
      </c>
      <c r="AR31" s="27">
        <f t="shared" si="13"/>
        <v>485999</v>
      </c>
      <c r="AS31" s="25">
        <v>244564</v>
      </c>
      <c r="AT31" s="22">
        <v>248903</v>
      </c>
      <c r="AU31" s="27">
        <f t="shared" si="14"/>
        <v>493467</v>
      </c>
      <c r="AV31" s="25">
        <v>248235</v>
      </c>
      <c r="AW31" s="22">
        <v>252380</v>
      </c>
      <c r="AX31" s="27">
        <f t="shared" si="15"/>
        <v>500615</v>
      </c>
      <c r="AY31" s="3"/>
    </row>
    <row r="32" spans="1:51" ht="14.25">
      <c r="A32" s="1"/>
      <c r="B32" s="34" t="s">
        <v>23</v>
      </c>
      <c r="C32" s="24">
        <v>164035</v>
      </c>
      <c r="D32" s="21">
        <v>179303</v>
      </c>
      <c r="E32" s="26">
        <f t="shared" si="0"/>
        <v>343338</v>
      </c>
      <c r="F32" s="24">
        <v>164081</v>
      </c>
      <c r="G32" s="21">
        <v>179360</v>
      </c>
      <c r="H32" s="26">
        <f t="shared" si="1"/>
        <v>343441</v>
      </c>
      <c r="I32" s="24">
        <v>164129</v>
      </c>
      <c r="J32" s="21">
        <v>179408</v>
      </c>
      <c r="K32" s="26">
        <f t="shared" si="2"/>
        <v>343537</v>
      </c>
      <c r="L32" s="24">
        <v>164179</v>
      </c>
      <c r="M32" s="21">
        <v>179438</v>
      </c>
      <c r="N32" s="26">
        <f t="shared" si="3"/>
        <v>343617</v>
      </c>
      <c r="O32" s="24">
        <v>164231</v>
      </c>
      <c r="P32" s="21">
        <v>179470</v>
      </c>
      <c r="Q32" s="26">
        <f t="shared" si="4"/>
        <v>343701</v>
      </c>
      <c r="R32" s="24">
        <v>164287</v>
      </c>
      <c r="S32" s="21">
        <v>179505</v>
      </c>
      <c r="T32" s="26">
        <f t="shared" si="5"/>
        <v>343792</v>
      </c>
      <c r="U32" s="24">
        <v>164335</v>
      </c>
      <c r="V32" s="21">
        <v>179542</v>
      </c>
      <c r="W32" s="26">
        <f t="shared" si="6"/>
        <v>343877</v>
      </c>
      <c r="X32" s="24">
        <v>164376</v>
      </c>
      <c r="Y32" s="21">
        <v>179541</v>
      </c>
      <c r="Z32" s="26">
        <f t="shared" si="7"/>
        <v>343917</v>
      </c>
      <c r="AA32" s="24">
        <v>164409</v>
      </c>
      <c r="AB32" s="21">
        <v>179552</v>
      </c>
      <c r="AC32" s="26">
        <f t="shared" si="8"/>
        <v>343961</v>
      </c>
      <c r="AD32" s="24">
        <v>164445</v>
      </c>
      <c r="AE32" s="21">
        <v>179566</v>
      </c>
      <c r="AF32" s="26">
        <f t="shared" si="9"/>
        <v>344011</v>
      </c>
      <c r="AG32" s="24">
        <v>164484</v>
      </c>
      <c r="AH32" s="21">
        <v>179583</v>
      </c>
      <c r="AI32" s="26">
        <f t="shared" si="10"/>
        <v>344067</v>
      </c>
      <c r="AJ32" s="24">
        <v>164536</v>
      </c>
      <c r="AK32" s="21">
        <v>179581</v>
      </c>
      <c r="AL32" s="26">
        <f t="shared" si="11"/>
        <v>344117</v>
      </c>
      <c r="AM32" s="24">
        <v>164590</v>
      </c>
      <c r="AN32" s="21">
        <v>179582</v>
      </c>
      <c r="AO32" s="26">
        <f t="shared" si="12"/>
        <v>344172</v>
      </c>
      <c r="AP32" s="24">
        <v>164636</v>
      </c>
      <c r="AQ32" s="21">
        <v>179585</v>
      </c>
      <c r="AR32" s="26">
        <f t="shared" si="13"/>
        <v>344221</v>
      </c>
      <c r="AS32" s="24">
        <v>164676</v>
      </c>
      <c r="AT32" s="21">
        <v>179620</v>
      </c>
      <c r="AU32" s="26">
        <f t="shared" si="14"/>
        <v>344296</v>
      </c>
      <c r="AV32" s="24">
        <v>164677</v>
      </c>
      <c r="AW32" s="21">
        <v>179677</v>
      </c>
      <c r="AX32" s="26">
        <f t="shared" si="15"/>
        <v>344354</v>
      </c>
      <c r="AY32" s="3"/>
    </row>
    <row r="33" spans="1:51" ht="14.25">
      <c r="A33" s="1"/>
      <c r="B33" s="35" t="s">
        <v>24</v>
      </c>
      <c r="C33" s="25">
        <v>127707</v>
      </c>
      <c r="D33" s="31">
        <v>144682</v>
      </c>
      <c r="E33" s="28">
        <f t="shared" si="0"/>
        <v>272389</v>
      </c>
      <c r="F33" s="25">
        <v>127508</v>
      </c>
      <c r="G33" s="31">
        <v>144169</v>
      </c>
      <c r="H33" s="28">
        <f t="shared" si="1"/>
        <v>271677</v>
      </c>
      <c r="I33" s="25">
        <v>127315</v>
      </c>
      <c r="J33" s="31">
        <v>143763</v>
      </c>
      <c r="K33" s="28">
        <f t="shared" si="2"/>
        <v>271078</v>
      </c>
      <c r="L33" s="25">
        <v>127130</v>
      </c>
      <c r="M33" s="31">
        <v>143468</v>
      </c>
      <c r="N33" s="28">
        <f t="shared" si="3"/>
        <v>270598</v>
      </c>
      <c r="O33" s="25">
        <v>126954</v>
      </c>
      <c r="P33" s="31">
        <v>143185</v>
      </c>
      <c r="Q33" s="28">
        <f t="shared" si="4"/>
        <v>270139</v>
      </c>
      <c r="R33" s="25">
        <v>126790</v>
      </c>
      <c r="S33" s="31">
        <v>142915</v>
      </c>
      <c r="T33" s="28">
        <f t="shared" si="5"/>
        <v>269705</v>
      </c>
      <c r="U33" s="25">
        <v>126636</v>
      </c>
      <c r="V33" s="31">
        <v>142658</v>
      </c>
      <c r="W33" s="28">
        <f t="shared" si="6"/>
        <v>269294</v>
      </c>
      <c r="X33" s="25">
        <v>126492</v>
      </c>
      <c r="Y33" s="31">
        <v>142405</v>
      </c>
      <c r="Z33" s="28">
        <f t="shared" si="7"/>
        <v>268897</v>
      </c>
      <c r="AA33" s="25">
        <v>126358</v>
      </c>
      <c r="AB33" s="31">
        <v>142151</v>
      </c>
      <c r="AC33" s="28">
        <f t="shared" si="8"/>
        <v>268509</v>
      </c>
      <c r="AD33" s="25">
        <v>126235</v>
      </c>
      <c r="AE33" s="31">
        <v>141829</v>
      </c>
      <c r="AF33" s="28">
        <f t="shared" si="9"/>
        <v>268064</v>
      </c>
      <c r="AG33" s="25">
        <v>126124</v>
      </c>
      <c r="AH33" s="31">
        <v>141531</v>
      </c>
      <c r="AI33" s="28">
        <f t="shared" si="10"/>
        <v>267655</v>
      </c>
      <c r="AJ33" s="25">
        <v>126023</v>
      </c>
      <c r="AK33" s="31">
        <v>141234</v>
      </c>
      <c r="AL33" s="28">
        <f t="shared" si="11"/>
        <v>267257</v>
      </c>
      <c r="AM33" s="25">
        <v>125932</v>
      </c>
      <c r="AN33" s="31">
        <v>140948</v>
      </c>
      <c r="AO33" s="28">
        <f t="shared" si="12"/>
        <v>266880</v>
      </c>
      <c r="AP33" s="25">
        <v>125851</v>
      </c>
      <c r="AQ33" s="31">
        <v>140687</v>
      </c>
      <c r="AR33" s="28">
        <f t="shared" si="13"/>
        <v>266538</v>
      </c>
      <c r="AS33" s="25">
        <v>125780</v>
      </c>
      <c r="AT33" s="31">
        <v>140423</v>
      </c>
      <c r="AU33" s="28">
        <f t="shared" si="14"/>
        <v>266203</v>
      </c>
      <c r="AV33" s="25">
        <v>125719</v>
      </c>
      <c r="AW33" s="31">
        <v>140166</v>
      </c>
      <c r="AX33" s="28">
        <f t="shared" si="15"/>
        <v>265885</v>
      </c>
      <c r="AY33" s="3"/>
    </row>
    <row r="34" spans="1:51" ht="14.25">
      <c r="A34" s="1"/>
      <c r="B34" s="11" t="s">
        <v>26</v>
      </c>
      <c r="C34" s="12">
        <f aca="true" t="shared" si="16" ref="C34:AW34">SUM(C10:C33)</f>
        <v>4861050</v>
      </c>
      <c r="D34" s="12">
        <f t="shared" si="16"/>
        <v>5109836</v>
      </c>
      <c r="E34" s="12">
        <f t="shared" si="16"/>
        <v>9970886</v>
      </c>
      <c r="F34" s="12">
        <f t="shared" si="16"/>
        <v>4930684</v>
      </c>
      <c r="G34" s="12">
        <f t="shared" si="16"/>
        <v>5176773</v>
      </c>
      <c r="H34" s="12">
        <f t="shared" si="16"/>
        <v>10107457</v>
      </c>
      <c r="I34" s="12">
        <f t="shared" si="16"/>
        <v>4999782</v>
      </c>
      <c r="J34" s="12">
        <f t="shared" si="16"/>
        <v>5243103</v>
      </c>
      <c r="K34" s="12">
        <f t="shared" si="16"/>
        <v>10242885</v>
      </c>
      <c r="L34" s="12">
        <f t="shared" si="16"/>
        <v>5068176</v>
      </c>
      <c r="M34" s="12">
        <f t="shared" si="16"/>
        <v>5308677</v>
      </c>
      <c r="N34" s="12">
        <f t="shared" si="16"/>
        <v>10376853</v>
      </c>
      <c r="O34" s="12">
        <f t="shared" si="16"/>
        <v>5135716</v>
      </c>
      <c r="P34" s="12">
        <f t="shared" si="16"/>
        <v>5373388</v>
      </c>
      <c r="Q34" s="12">
        <f t="shared" si="16"/>
        <v>10509104</v>
      </c>
      <c r="R34" s="12">
        <f t="shared" si="16"/>
        <v>5202284</v>
      </c>
      <c r="S34" s="12">
        <f t="shared" si="16"/>
        <v>5437106</v>
      </c>
      <c r="T34" s="12">
        <f t="shared" si="16"/>
        <v>10639390</v>
      </c>
      <c r="U34" s="12">
        <f t="shared" si="16"/>
        <v>5267934</v>
      </c>
      <c r="V34" s="12">
        <f t="shared" si="16"/>
        <v>5499918</v>
      </c>
      <c r="W34" s="12">
        <f t="shared" si="16"/>
        <v>10767852</v>
      </c>
      <c r="X34" s="12">
        <f t="shared" si="16"/>
        <v>5332759</v>
      </c>
      <c r="Y34" s="12">
        <f t="shared" si="16"/>
        <v>5561905</v>
      </c>
      <c r="Z34" s="12">
        <f t="shared" si="16"/>
        <v>10894664</v>
      </c>
      <c r="AA34" s="12">
        <f t="shared" si="16"/>
        <v>5396688</v>
      </c>
      <c r="AB34" s="12">
        <f t="shared" si="16"/>
        <v>5623020</v>
      </c>
      <c r="AC34" s="12">
        <f t="shared" si="16"/>
        <v>11019708</v>
      </c>
      <c r="AD34" s="12">
        <f t="shared" si="16"/>
        <v>5459664</v>
      </c>
      <c r="AE34" s="12">
        <f t="shared" si="16"/>
        <v>5683218</v>
      </c>
      <c r="AF34" s="12">
        <f t="shared" si="16"/>
        <v>11142882</v>
      </c>
      <c r="AG34" s="12">
        <f t="shared" si="16"/>
        <v>5521635</v>
      </c>
      <c r="AH34" s="12">
        <f t="shared" si="16"/>
        <v>5742469</v>
      </c>
      <c r="AI34" s="12">
        <f t="shared" si="16"/>
        <v>11264104</v>
      </c>
      <c r="AJ34" s="12">
        <f t="shared" si="16"/>
        <v>5582688</v>
      </c>
      <c r="AK34" s="12">
        <f t="shared" si="16"/>
        <v>5800849</v>
      </c>
      <c r="AL34" s="12">
        <f t="shared" si="16"/>
        <v>11383537</v>
      </c>
      <c r="AM34" s="12">
        <f t="shared" si="16"/>
        <v>5642889</v>
      </c>
      <c r="AN34" s="12">
        <f t="shared" si="16"/>
        <v>5858425</v>
      </c>
      <c r="AO34" s="12">
        <f t="shared" si="16"/>
        <v>11501314</v>
      </c>
      <c r="AP34" s="12">
        <f t="shared" si="16"/>
        <v>5702225</v>
      </c>
      <c r="AQ34" s="12">
        <f t="shared" si="16"/>
        <v>5915189</v>
      </c>
      <c r="AR34" s="12">
        <f t="shared" si="16"/>
        <v>11617414</v>
      </c>
      <c r="AS34" s="12">
        <f t="shared" si="16"/>
        <v>5760672</v>
      </c>
      <c r="AT34" s="12">
        <f t="shared" si="16"/>
        <v>5971128</v>
      </c>
      <c r="AU34" s="12">
        <f t="shared" si="16"/>
        <v>11731800</v>
      </c>
      <c r="AV34" s="12">
        <f t="shared" si="16"/>
        <v>5818238</v>
      </c>
      <c r="AW34" s="12">
        <f t="shared" si="16"/>
        <v>6026216</v>
      </c>
      <c r="AX34" s="12">
        <f>SUM(AX10:AX33)</f>
        <v>11844454</v>
      </c>
      <c r="AY34" s="3"/>
    </row>
    <row r="35" spans="1:51" ht="14.25">
      <c r="A35" s="1"/>
      <c r="B35" s="14" t="s">
        <v>27</v>
      </c>
      <c r="C35" s="15">
        <v>7678592</v>
      </c>
      <c r="D35" s="15">
        <v>8038350</v>
      </c>
      <c r="E35" s="15">
        <v>15716942</v>
      </c>
      <c r="F35" s="15">
        <v>7776525</v>
      </c>
      <c r="G35" s="15">
        <v>8133082</v>
      </c>
      <c r="H35" s="15">
        <v>15909607</v>
      </c>
      <c r="I35" s="15">
        <v>7873684</v>
      </c>
      <c r="J35" s="15">
        <v>8226934</v>
      </c>
      <c r="K35" s="15">
        <v>16100618</v>
      </c>
      <c r="L35" s="15">
        <v>7969864</v>
      </c>
      <c r="M35" s="15">
        <v>8319735</v>
      </c>
      <c r="N35" s="15">
        <v>16289599</v>
      </c>
      <c r="O35" s="15">
        <v>8064849</v>
      </c>
      <c r="P35" s="15">
        <v>8411300</v>
      </c>
      <c r="Q35" s="15">
        <v>16476149</v>
      </c>
      <c r="R35" s="15">
        <v>8158456</v>
      </c>
      <c r="S35" s="15">
        <v>8501475</v>
      </c>
      <c r="T35" s="15">
        <v>16659931</v>
      </c>
      <c r="U35" s="15">
        <v>8250777</v>
      </c>
      <c r="V35" s="15">
        <v>8590358</v>
      </c>
      <c r="W35" s="15">
        <v>16841135</v>
      </c>
      <c r="X35" s="15">
        <v>8341933</v>
      </c>
      <c r="Y35" s="15">
        <v>8678079</v>
      </c>
      <c r="Z35" s="15">
        <v>17020012</v>
      </c>
      <c r="AA35" s="15">
        <v>8431831</v>
      </c>
      <c r="AB35" s="15">
        <v>8764565</v>
      </c>
      <c r="AC35" s="15">
        <v>17196396</v>
      </c>
      <c r="AD35" s="15">
        <v>8520388</v>
      </c>
      <c r="AE35" s="15">
        <v>8849756</v>
      </c>
      <c r="AF35" s="15">
        <v>17370144</v>
      </c>
      <c r="AG35" s="15">
        <v>8607537</v>
      </c>
      <c r="AH35" s="15">
        <v>8933604</v>
      </c>
      <c r="AI35" s="15">
        <v>17541141</v>
      </c>
      <c r="AJ35" s="15">
        <v>8693385</v>
      </c>
      <c r="AK35" s="15">
        <v>9016213</v>
      </c>
      <c r="AL35" s="15">
        <v>17709598</v>
      </c>
      <c r="AM35" s="15">
        <v>8778048</v>
      </c>
      <c r="AN35" s="15">
        <v>9097695</v>
      </c>
      <c r="AO35" s="15">
        <v>17875743</v>
      </c>
      <c r="AP35" s="15">
        <v>8861488</v>
      </c>
      <c r="AQ35" s="15">
        <v>9178021</v>
      </c>
      <c r="AR35" s="15">
        <v>18039509</v>
      </c>
      <c r="AS35" s="15">
        <v>8943682</v>
      </c>
      <c r="AT35" s="15">
        <v>9257169</v>
      </c>
      <c r="AU35" s="15">
        <v>18200851</v>
      </c>
      <c r="AV35" s="15">
        <v>9024621</v>
      </c>
      <c r="AW35" s="15">
        <v>9335132</v>
      </c>
      <c r="AX35" s="15">
        <v>18359753</v>
      </c>
      <c r="AY35" s="3"/>
    </row>
    <row r="36" spans="1:51" ht="14.25">
      <c r="A36" s="1"/>
      <c r="B36" s="13" t="s">
        <v>25</v>
      </c>
      <c r="C36" s="12">
        <v>19940704</v>
      </c>
      <c r="D36" s="12">
        <v>20847749</v>
      </c>
      <c r="E36" s="12">
        <v>40788453</v>
      </c>
      <c r="F36" s="12">
        <v>20180791</v>
      </c>
      <c r="G36" s="12">
        <v>21080699</v>
      </c>
      <c r="H36" s="12">
        <v>41261490</v>
      </c>
      <c r="I36" s="12">
        <v>20420391</v>
      </c>
      <c r="J36" s="12">
        <v>21312880</v>
      </c>
      <c r="K36" s="12">
        <v>41733271</v>
      </c>
      <c r="L36" s="12">
        <v>20659037</v>
      </c>
      <c r="M36" s="12">
        <v>21543898</v>
      </c>
      <c r="N36" s="12">
        <v>42202935</v>
      </c>
      <c r="O36" s="12">
        <v>20896203</v>
      </c>
      <c r="P36" s="12">
        <v>21773297</v>
      </c>
      <c r="Q36" s="12">
        <v>42669500</v>
      </c>
      <c r="R36" s="12">
        <v>21131346</v>
      </c>
      <c r="S36" s="12">
        <v>22000620</v>
      </c>
      <c r="T36" s="12">
        <v>43131966</v>
      </c>
      <c r="U36" s="12">
        <v>21364470</v>
      </c>
      <c r="V36" s="12">
        <v>22225898</v>
      </c>
      <c r="W36" s="12">
        <v>43590368</v>
      </c>
      <c r="X36" s="12">
        <v>21595623</v>
      </c>
      <c r="Y36" s="12">
        <v>22449188</v>
      </c>
      <c r="Z36" s="12">
        <v>44044811</v>
      </c>
      <c r="AA36" s="12">
        <v>21824372</v>
      </c>
      <c r="AB36" s="12">
        <v>22670130</v>
      </c>
      <c r="AC36" s="12">
        <v>44494502</v>
      </c>
      <c r="AD36" s="12">
        <v>22050332</v>
      </c>
      <c r="AE36" s="12">
        <v>22888380</v>
      </c>
      <c r="AF36" s="12">
        <v>44938712</v>
      </c>
      <c r="AG36" s="12">
        <v>22273132</v>
      </c>
      <c r="AH36" s="12">
        <v>23103631</v>
      </c>
      <c r="AI36" s="12">
        <v>45376763</v>
      </c>
      <c r="AJ36" s="12">
        <v>22492818</v>
      </c>
      <c r="AK36" s="12">
        <v>23315929</v>
      </c>
      <c r="AL36" s="12">
        <v>45808747</v>
      </c>
      <c r="AM36" s="12">
        <v>22709478</v>
      </c>
      <c r="AN36" s="12">
        <v>23525352</v>
      </c>
      <c r="AO36" s="12">
        <v>46234830</v>
      </c>
      <c r="AP36" s="12">
        <v>22922881</v>
      </c>
      <c r="AQ36" s="12">
        <v>23731700</v>
      </c>
      <c r="AR36" s="12">
        <v>46654581</v>
      </c>
      <c r="AS36" s="12">
        <v>23132846</v>
      </c>
      <c r="AT36" s="12">
        <v>23934795</v>
      </c>
      <c r="AU36" s="12">
        <v>47067641</v>
      </c>
      <c r="AV36" s="12">
        <v>23339242</v>
      </c>
      <c r="AW36" s="12">
        <v>24134518</v>
      </c>
      <c r="AX36" s="12">
        <v>47473760</v>
      </c>
      <c r="AY36" s="2"/>
    </row>
    <row r="37" spans="1:51" ht="12.75">
      <c r="A37" s="1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2"/>
    </row>
    <row r="38" spans="1:51" ht="104.25">
      <c r="A38" s="1"/>
      <c r="B38" s="8" t="s">
        <v>28</v>
      </c>
      <c r="C38" s="9">
        <f>+C34/C35*100</f>
        <v>63.30652807181316</v>
      </c>
      <c r="D38" s="9">
        <f>+D34/D35*100</f>
        <v>63.5682198461127</v>
      </c>
      <c r="E38" s="9">
        <f>+E34/E35*100</f>
        <v>63.44036899798956</v>
      </c>
      <c r="F38" s="9">
        <f aca="true" t="shared" si="17" ref="F38:AX38">+F34/F35*100</f>
        <v>63.404721260460164</v>
      </c>
      <c r="G38" s="9">
        <f t="shared" si="17"/>
        <v>63.65081527519334</v>
      </c>
      <c r="H38" s="9">
        <f t="shared" si="17"/>
        <v>63.530525926881786</v>
      </c>
      <c r="I38" s="9">
        <f t="shared" si="17"/>
        <v>63.49990677807238</v>
      </c>
      <c r="J38" s="9">
        <f t="shared" si="17"/>
        <v>63.73094764100453</v>
      </c>
      <c r="K38" s="9">
        <f t="shared" si="17"/>
        <v>63.61796174531934</v>
      </c>
      <c r="L38" s="9">
        <f t="shared" si="17"/>
        <v>63.591750122712256</v>
      </c>
      <c r="M38" s="9">
        <f t="shared" si="17"/>
        <v>63.808246296306315</v>
      </c>
      <c r="N38" s="9">
        <f t="shared" si="17"/>
        <v>63.70232318180453</v>
      </c>
      <c r="O38" s="9">
        <f t="shared" si="17"/>
        <v>63.68024993400372</v>
      </c>
      <c r="P38" s="9">
        <f t="shared" si="17"/>
        <v>63.88296696111184</v>
      </c>
      <c r="Q38" s="9">
        <f t="shared" si="17"/>
        <v>63.78373975617725</v>
      </c>
      <c r="R38" s="9">
        <f t="shared" si="17"/>
        <v>63.765545833672455</v>
      </c>
      <c r="S38" s="9">
        <f t="shared" si="17"/>
        <v>63.95485489282742</v>
      </c>
      <c r="T38" s="9">
        <f t="shared" si="17"/>
        <v>63.86214924899749</v>
      </c>
      <c r="U38" s="9">
        <f t="shared" si="17"/>
        <v>63.847732159043936</v>
      </c>
      <c r="V38" s="9">
        <f t="shared" si="17"/>
        <v>64.02431656515363</v>
      </c>
      <c r="W38" s="9">
        <f t="shared" si="17"/>
        <v>63.93780466696574</v>
      </c>
      <c r="X38" s="9">
        <f t="shared" si="17"/>
        <v>63.927137750926555</v>
      </c>
      <c r="Y38" s="9">
        <f t="shared" si="17"/>
        <v>64.09143083394378</v>
      </c>
      <c r="Z38" s="9">
        <f t="shared" si="17"/>
        <v>64.01090669031255</v>
      </c>
      <c r="AA38" s="9">
        <f t="shared" si="17"/>
        <v>64.0037496007688</v>
      </c>
      <c r="AB38" s="9">
        <f t="shared" si="17"/>
        <v>64.15629298202478</v>
      </c>
      <c r="AC38" s="9">
        <f t="shared" si="17"/>
        <v>64.08149707648045</v>
      </c>
      <c r="AD38" s="9">
        <f t="shared" si="17"/>
        <v>64.07764529033186</v>
      </c>
      <c r="AE38" s="9">
        <f t="shared" si="17"/>
        <v>64.21892309799276</v>
      </c>
      <c r="AF38" s="9">
        <f t="shared" si="17"/>
        <v>64.14962363006318</v>
      </c>
      <c r="AG38" s="9">
        <f t="shared" si="17"/>
        <v>64.14883839593138</v>
      </c>
      <c r="AH38" s="9">
        <f t="shared" si="17"/>
        <v>64.27942183244298</v>
      </c>
      <c r="AI38" s="9">
        <f t="shared" si="17"/>
        <v>64.21534380232163</v>
      </c>
      <c r="AJ38" s="9">
        <f t="shared" si="17"/>
        <v>64.21765514813849</v>
      </c>
      <c r="AK38" s="9">
        <f t="shared" si="17"/>
        <v>64.33797648746763</v>
      </c>
      <c r="AL38" s="9">
        <f t="shared" si="17"/>
        <v>64.27891248576054</v>
      </c>
      <c r="AM38" s="9">
        <f t="shared" si="17"/>
        <v>64.28409824143135</v>
      </c>
      <c r="AN38" s="9">
        <f t="shared" si="17"/>
        <v>64.3946076451233</v>
      </c>
      <c r="AO38" s="9">
        <f t="shared" si="17"/>
        <v>64.34034098610614</v>
      </c>
      <c r="AP38" s="9">
        <f t="shared" si="17"/>
        <v>64.34839160195219</v>
      </c>
      <c r="AQ38" s="9">
        <f t="shared" si="17"/>
        <v>64.44950387452806</v>
      </c>
      <c r="AR38" s="9">
        <f t="shared" si="17"/>
        <v>64.39983482920738</v>
      </c>
      <c r="AS38" s="9">
        <f t="shared" si="17"/>
        <v>64.41051906809746</v>
      </c>
      <c r="AT38" s="9">
        <f t="shared" si="17"/>
        <v>64.50274376539954</v>
      </c>
      <c r="AU38" s="9">
        <f t="shared" si="17"/>
        <v>64.45742564454817</v>
      </c>
      <c r="AV38" s="9">
        <f t="shared" si="17"/>
        <v>64.47071849333064</v>
      </c>
      <c r="AW38" s="9">
        <f t="shared" si="17"/>
        <v>64.55415949126375</v>
      </c>
      <c r="AX38" s="9">
        <f t="shared" si="17"/>
        <v>64.51314459404765</v>
      </c>
      <c r="AY38" s="2"/>
    </row>
    <row r="39" spans="1:51" ht="69.75">
      <c r="A39" s="1"/>
      <c r="B39" s="16" t="s">
        <v>29</v>
      </c>
      <c r="C39" s="17">
        <f>+C34/C36*100</f>
        <v>24.377524484591916</v>
      </c>
      <c r="D39" s="17">
        <f>+D34/D36*100</f>
        <v>24.510252881498143</v>
      </c>
      <c r="E39" s="17">
        <f>+E34/E36*100</f>
        <v>24.445364476068754</v>
      </c>
      <c r="F39" s="17">
        <f aca="true" t="shared" si="18" ref="F39:AX39">+F34/F36*100</f>
        <v>24.432560646408756</v>
      </c>
      <c r="G39" s="17">
        <f t="shared" si="18"/>
        <v>24.556932386350187</v>
      </c>
      <c r="H39" s="17">
        <f t="shared" si="18"/>
        <v>24.496102782521913</v>
      </c>
      <c r="I39" s="17">
        <f t="shared" si="18"/>
        <v>24.484261834163703</v>
      </c>
      <c r="J39" s="17">
        <f t="shared" si="18"/>
        <v>24.600631167631967</v>
      </c>
      <c r="K39" s="17">
        <f t="shared" si="18"/>
        <v>24.543690812062156</v>
      </c>
      <c r="L39" s="17">
        <f t="shared" si="18"/>
        <v>24.532489099080465</v>
      </c>
      <c r="M39" s="17">
        <f t="shared" si="18"/>
        <v>24.64120931133261</v>
      </c>
      <c r="N39" s="17">
        <f t="shared" si="18"/>
        <v>24.58798896332684</v>
      </c>
      <c r="O39" s="17">
        <f t="shared" si="18"/>
        <v>24.577268894257966</v>
      </c>
      <c r="P39" s="17">
        <f t="shared" si="18"/>
        <v>24.678798070866346</v>
      </c>
      <c r="Q39" s="17">
        <f t="shared" si="18"/>
        <v>24.629076975357105</v>
      </c>
      <c r="R39" s="17">
        <f t="shared" si="18"/>
        <v>24.618800903643336</v>
      </c>
      <c r="S39" s="17">
        <f t="shared" si="18"/>
        <v>24.713421712660825</v>
      </c>
      <c r="T39" s="17">
        <f t="shared" si="18"/>
        <v>24.66706479366139</v>
      </c>
      <c r="U39" s="17">
        <f t="shared" si="18"/>
        <v>24.65745230281865</v>
      </c>
      <c r="V39" s="17">
        <f t="shared" si="18"/>
        <v>24.745537840585786</v>
      </c>
      <c r="W39" s="17">
        <f t="shared" si="18"/>
        <v>24.70236543999812</v>
      </c>
      <c r="X39" s="17">
        <f t="shared" si="18"/>
        <v>24.69370297860821</v>
      </c>
      <c r="Y39" s="17">
        <f t="shared" si="18"/>
        <v>24.775528629365123</v>
      </c>
      <c r="Z39" s="17">
        <f t="shared" si="18"/>
        <v>24.735408672771918</v>
      </c>
      <c r="AA39" s="17">
        <f t="shared" si="18"/>
        <v>24.727804309787242</v>
      </c>
      <c r="AB39" s="17">
        <f t="shared" si="18"/>
        <v>24.803651324452044</v>
      </c>
      <c r="AC39" s="17">
        <f t="shared" si="18"/>
        <v>24.76644867269219</v>
      </c>
      <c r="AD39" s="17">
        <f t="shared" si="18"/>
        <v>24.760008148630146</v>
      </c>
      <c r="AE39" s="17">
        <f t="shared" si="18"/>
        <v>24.830145252743968</v>
      </c>
      <c r="AF39" s="17">
        <f t="shared" si="18"/>
        <v>24.795730683157988</v>
      </c>
      <c r="AG39" s="17">
        <f t="shared" si="18"/>
        <v>24.790563805754847</v>
      </c>
      <c r="AH39" s="17">
        <f t="shared" si="18"/>
        <v>24.855266256632994</v>
      </c>
      <c r="AI39" s="17">
        <f t="shared" si="18"/>
        <v>24.823507132934978</v>
      </c>
      <c r="AJ39" s="17">
        <f t="shared" si="18"/>
        <v>24.81986916890538</v>
      </c>
      <c r="AK39" s="17">
        <f t="shared" si="18"/>
        <v>24.879338927477434</v>
      </c>
      <c r="AL39" s="17">
        <f t="shared" si="18"/>
        <v>24.850138337117144</v>
      </c>
      <c r="AM39" s="17">
        <f t="shared" si="18"/>
        <v>24.84816691955667</v>
      </c>
      <c r="AN39" s="17">
        <f t="shared" si="18"/>
        <v>24.902602945112147</v>
      </c>
      <c r="AO39" s="17">
        <f t="shared" si="18"/>
        <v>24.8758652297413</v>
      </c>
      <c r="AP39" s="17">
        <f t="shared" si="18"/>
        <v>24.87569079994788</v>
      </c>
      <c r="AQ39" s="17">
        <f t="shared" si="18"/>
        <v>24.925264519608795</v>
      </c>
      <c r="AR39" s="17">
        <f t="shared" si="18"/>
        <v>24.900907372847268</v>
      </c>
      <c r="AS39" s="17">
        <f t="shared" si="18"/>
        <v>24.90256495028757</v>
      </c>
      <c r="AT39" s="17">
        <f t="shared" si="18"/>
        <v>24.947479182503965</v>
      </c>
      <c r="AU39" s="17">
        <f t="shared" si="18"/>
        <v>24.925404695765398</v>
      </c>
      <c r="AV39" s="17">
        <f t="shared" si="18"/>
        <v>24.928992981005983</v>
      </c>
      <c r="AW39" s="17">
        <f t="shared" si="18"/>
        <v>24.969282585216742</v>
      </c>
      <c r="AX39" s="17">
        <f t="shared" si="18"/>
        <v>24.94947524695748</v>
      </c>
      <c r="AY39" s="3"/>
    </row>
    <row r="40" spans="1:51" ht="12.75">
      <c r="A40" s="1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3"/>
    </row>
    <row r="41" spans="1:51" ht="12.75">
      <c r="A41" s="1"/>
      <c r="B41" s="7" t="s">
        <v>30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3"/>
    </row>
    <row r="42" spans="1:51" ht="12.75">
      <c r="A42" s="1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3"/>
    </row>
    <row r="43" spans="1:51" ht="12.75">
      <c r="A43" s="1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3"/>
    </row>
  </sheetData>
  <sheetProtection/>
  <mergeCells count="20">
    <mergeCell ref="AP7:AR8"/>
    <mergeCell ref="AS7:AU8"/>
    <mergeCell ref="AV7:AX8"/>
    <mergeCell ref="AY7:AY9"/>
    <mergeCell ref="X7:Z8"/>
    <mergeCell ref="AA7:AC8"/>
    <mergeCell ref="AD7:AF8"/>
    <mergeCell ref="AG7:AI8"/>
    <mergeCell ref="AJ7:AL8"/>
    <mergeCell ref="AM7:AO8"/>
    <mergeCell ref="B3:AV3"/>
    <mergeCell ref="B4:AV4"/>
    <mergeCell ref="B7:B9"/>
    <mergeCell ref="C7:E8"/>
    <mergeCell ref="F7:H8"/>
    <mergeCell ref="I7:K8"/>
    <mergeCell ref="L7:N8"/>
    <mergeCell ref="O7:Q8"/>
    <mergeCell ref="R7:T8"/>
    <mergeCell ref="U7:W8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cmass</dc:creator>
  <cp:keywords/>
  <dc:description/>
  <cp:lastModifiedBy>Georg Pietruschka</cp:lastModifiedBy>
  <cp:lastPrinted>2022-07-08T09:23:21Z</cp:lastPrinted>
  <dcterms:created xsi:type="dcterms:W3CDTF">2014-10-30T14:06:55Z</dcterms:created>
  <dcterms:modified xsi:type="dcterms:W3CDTF">2022-07-08T09:24:06Z</dcterms:modified>
  <cp:category/>
  <cp:version/>
  <cp:contentType/>
  <cp:contentStatus/>
</cp:coreProperties>
</file>