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80" windowHeight="61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<sst xmlns="http://schemas.openxmlformats.org/spreadsheetml/2006/main" count="54" uniqueCount="54">
  <si>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Almirante Brown</t>
  </si>
  <si>
    <t>Cañuelas</t>
  </si>
  <si>
    <t>Ensenada</t>
  </si>
  <si>
    <t>Escobar</t>
  </si>
  <si>
    <t>General Las Heras</t>
  </si>
  <si>
    <t xml:space="preserve">Ituzaingó </t>
  </si>
  <si>
    <t xml:space="preserve">La Matanza </t>
  </si>
  <si>
    <t>La Plata</t>
  </si>
  <si>
    <t xml:space="preserve">Malvinas Argentinas </t>
  </si>
  <si>
    <t>Moreno</t>
  </si>
  <si>
    <t>Pilar</t>
  </si>
  <si>
    <t>San Fernando</t>
  </si>
  <si>
    <t xml:space="preserve">San Miguel </t>
  </si>
  <si>
    <t>San Vicente</t>
  </si>
  <si>
    <t xml:space="preserve">General San Martín </t>
  </si>
  <si>
    <t>Partidos</t>
  </si>
  <si>
    <t>Total 24 partidos del Conurbano Bonaerense</t>
  </si>
  <si>
    <t>Ciudad Autonoma de Buenos Aires</t>
  </si>
  <si>
    <t>San Isidro</t>
  </si>
  <si>
    <t>Berisso</t>
  </si>
  <si>
    <t>Brandsen</t>
  </si>
  <si>
    <t>Campana</t>
  </si>
  <si>
    <t>Exaltación de la Cruz</t>
  </si>
  <si>
    <t>General Rodriguez</t>
  </si>
  <si>
    <t>Luján</t>
  </si>
  <si>
    <t>Marco Paz</t>
  </si>
  <si>
    <t>Presidente Péron</t>
  </si>
  <si>
    <t>Zárate</t>
  </si>
  <si>
    <t>Total Pais</t>
  </si>
  <si>
    <t>Total Región Metropolitana Buenos Aires</t>
  </si>
  <si>
    <t>Total Otros 16 partidos Región Metropolitana</t>
  </si>
  <si>
    <t>Total Provincia de Buenos Aires</t>
  </si>
  <si>
    <t>Mutuales</t>
  </si>
  <si>
    <t>Cooperativas</t>
  </si>
  <si>
    <t>Empresas recuperadas</t>
  </si>
  <si>
    <t>Cantidad de Mutuales, cooperativas y empresas recuperadas según partido</t>
  </si>
  <si>
    <t>Resto de la Provincia de Buenos Aires</t>
  </si>
  <si>
    <t>Avellaneda</t>
  </si>
  <si>
    <t xml:space="preserve">Berazategui </t>
  </si>
  <si>
    <t xml:space="preserve">Esteban Echeverría </t>
  </si>
  <si>
    <t xml:space="preserve">Ezeiza </t>
  </si>
  <si>
    <t xml:space="preserve">Florencio Varela </t>
  </si>
  <si>
    <t xml:space="preserve">Hurlingham  </t>
  </si>
  <si>
    <t xml:space="preserve">José C. Paz </t>
  </si>
  <si>
    <t>Lanús</t>
  </si>
  <si>
    <t>Lomas de Zamora</t>
  </si>
  <si>
    <t>Merlo</t>
  </si>
  <si>
    <t xml:space="preserve">Morón </t>
  </si>
  <si>
    <t>Quilmes</t>
  </si>
  <si>
    <t>Tigre</t>
  </si>
  <si>
    <t>Tres de Febrero</t>
  </si>
  <si>
    <t>Vicente López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</si>
  <si>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Elaboración propia en base a datos del Instituto Nacional de Asociativismo y Economía Social. Se toma la cantidad vigente a junio de cada año. Disponible en: https://vpo3.inaes.gob.ar/Entidades/BuscarEntidades y https://docs.google.com/spreadsheets/u/2/d/e/2PACX-1vTqYkblBkYtg6muHcUl8Mrr1Rl7JqxMCeHsJ954o3PijYJpE7G5wXpAelq4kC5hIQNobHLPo1DRe8i5/pubhtml?gid=1984310749&amp;single=true</t>
    </r>
  </si>
  <si>
    <t>40 Partidos de la Región Metropolitana de Buenos Aires, total Provincia de Buenos Aires, Total País. Años 2020-2022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</si>
</sst>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9"/>
      <color indexed="9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185C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45" fillId="34" borderId="12" xfId="0" applyFont="1" applyFill="1" applyBorder="1" applyAlignment="1">
      <alignment wrapText="1"/>
    </xf>
    <xf numFmtId="0" fontId="3" fillId="34" borderId="13" xfId="0" applyFont="1" applyFill="1" applyBorder="1" applyAlignment="1">
      <alignment horizontal="right" vertical="center"/>
    </xf>
    <xf numFmtId="0" fontId="2" fillId="34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3" fillId="34" borderId="15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5" fillId="34" borderId="12" xfId="0" applyFont="1" applyFill="1" applyBorder="1" applyAlignment="1">
      <alignment/>
    </xf>
    <xf numFmtId="0" fontId="45" fillId="35" borderId="12" xfId="0" applyFont="1" applyFill="1" applyBorder="1" applyAlignment="1">
      <alignment/>
    </xf>
    <xf numFmtId="0" fontId="3" fillId="35" borderId="12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left" vertical="top" wrapText="1"/>
    </xf>
    <xf numFmtId="0" fontId="31" fillId="37" borderId="1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vertical="top" wrapText="1"/>
    </xf>
    <xf numFmtId="0" fontId="4" fillId="36" borderId="0" xfId="0" applyFont="1" applyFill="1" applyAlignment="1">
      <alignment horizontal="left" vertical="top" wrapText="1"/>
    </xf>
    <xf numFmtId="0" fontId="31" fillId="37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5" fillId="34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56"/>
  <sheetViews>
    <sheetView showGridLines="0" tabSelected="1" zoomScalePageLayoutView="0" workbookViewId="0" topLeftCell="A1">
      <selection activeCell="B3" sqref="B3:K3"/>
    </sheetView>
  </sheetViews>
  <sheetFormatPr defaultColWidth="11.421875" defaultRowHeight="15"/>
  <cols>
    <col min="2" max="2" width="26.421875" style="0" customWidth="1"/>
    <col min="3" max="11" width="15.7109375" style="0" customWidth="1"/>
  </cols>
  <sheetData>
    <row r="2" spans="2:11" ht="18.75" customHeight="1">
      <c r="B2" s="42" t="s">
        <v>35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5.75" customHeight="1">
      <c r="B3" s="43" t="s">
        <v>53</v>
      </c>
      <c r="C3" s="43"/>
      <c r="D3" s="43"/>
      <c r="E3" s="43"/>
      <c r="F3" s="43"/>
      <c r="G3" s="43"/>
      <c r="H3" s="43"/>
      <c r="I3" s="43"/>
      <c r="J3" s="43"/>
      <c r="K3" s="43"/>
    </row>
    <row r="5" spans="2:32" ht="3" customHeight="1">
      <c r="B5" s="6"/>
      <c r="C5" s="6"/>
      <c r="D5" s="6"/>
      <c r="E5" s="6"/>
      <c r="F5" s="6"/>
      <c r="G5" s="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2"/>
      <c r="AE5" s="2"/>
      <c r="AF5" s="2"/>
    </row>
    <row r="6" spans="2:32" ht="15">
      <c r="B6" s="45" t="s">
        <v>15</v>
      </c>
      <c r="C6" s="45" t="s">
        <v>32</v>
      </c>
      <c r="D6" s="45"/>
      <c r="E6" s="45"/>
      <c r="F6" s="45" t="s">
        <v>33</v>
      </c>
      <c r="G6" s="45"/>
      <c r="H6" s="45"/>
      <c r="I6" s="45" t="s">
        <v>34</v>
      </c>
      <c r="J6" s="45"/>
      <c r="K6" s="45"/>
      <c r="Q6" s="3"/>
      <c r="R6" s="41"/>
      <c r="S6" s="41"/>
      <c r="T6" s="41"/>
      <c r="U6" s="3"/>
      <c r="V6" s="3"/>
      <c r="W6" s="3"/>
      <c r="X6" s="3"/>
      <c r="Y6" s="3"/>
      <c r="Z6" s="3"/>
      <c r="AA6" s="4"/>
      <c r="AB6" s="4"/>
      <c r="AC6" s="4"/>
      <c r="AD6" s="5"/>
      <c r="AE6" s="5"/>
      <c r="AF6" s="5"/>
    </row>
    <row r="7" spans="2:32" ht="15">
      <c r="B7" s="45"/>
      <c r="C7" s="40">
        <v>2020</v>
      </c>
      <c r="D7" s="40">
        <v>2021</v>
      </c>
      <c r="E7" s="40">
        <v>2022</v>
      </c>
      <c r="F7" s="40">
        <v>2020</v>
      </c>
      <c r="G7" s="40">
        <v>2021</v>
      </c>
      <c r="H7" s="40">
        <v>2022</v>
      </c>
      <c r="I7" s="40">
        <v>2020</v>
      </c>
      <c r="J7" s="40">
        <v>2021</v>
      </c>
      <c r="K7" s="40">
        <v>2022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4"/>
      <c r="AB7" s="4"/>
      <c r="AC7" s="4"/>
      <c r="AD7" s="5"/>
      <c r="AE7" s="5"/>
      <c r="AF7" s="5"/>
    </row>
    <row r="8" spans="2:11" ht="15">
      <c r="B8" s="12" t="s">
        <v>0</v>
      </c>
      <c r="C8" s="23">
        <v>9</v>
      </c>
      <c r="D8" s="21">
        <v>9</v>
      </c>
      <c r="E8" s="8">
        <v>9</v>
      </c>
      <c r="F8" s="23">
        <v>74</v>
      </c>
      <c r="G8" s="21">
        <v>75</v>
      </c>
      <c r="H8" s="8">
        <v>99</v>
      </c>
      <c r="I8" s="23">
        <v>2</v>
      </c>
      <c r="J8" s="21">
        <v>2</v>
      </c>
      <c r="K8" s="8">
        <v>2</v>
      </c>
    </row>
    <row r="9" spans="2:11" ht="15">
      <c r="B9" s="13" t="s">
        <v>37</v>
      </c>
      <c r="C9" s="24">
        <v>25</v>
      </c>
      <c r="D9" s="46">
        <v>26</v>
      </c>
      <c r="E9" s="34">
        <v>30</v>
      </c>
      <c r="F9" s="24">
        <v>62</v>
      </c>
      <c r="G9" s="46">
        <v>67</v>
      </c>
      <c r="H9" s="34">
        <v>99</v>
      </c>
      <c r="I9" s="24">
        <v>17</v>
      </c>
      <c r="J9" s="46">
        <v>19</v>
      </c>
      <c r="K9" s="34">
        <v>19</v>
      </c>
    </row>
    <row r="10" spans="2:11" ht="15">
      <c r="B10" s="14" t="s">
        <v>38</v>
      </c>
      <c r="C10" s="25">
        <v>6</v>
      </c>
      <c r="D10" s="21">
        <v>8</v>
      </c>
      <c r="E10" s="7">
        <v>8</v>
      </c>
      <c r="F10" s="25">
        <v>55</v>
      </c>
      <c r="G10" s="21">
        <v>58</v>
      </c>
      <c r="H10" s="7">
        <v>80</v>
      </c>
      <c r="I10" s="25">
        <v>4</v>
      </c>
      <c r="J10" s="21">
        <v>4</v>
      </c>
      <c r="K10" s="7">
        <v>4</v>
      </c>
    </row>
    <row r="11" spans="2:11" ht="15">
      <c r="B11" s="13" t="s">
        <v>39</v>
      </c>
      <c r="C11" s="24">
        <v>6</v>
      </c>
      <c r="D11" s="46">
        <v>6</v>
      </c>
      <c r="E11" s="34">
        <v>6</v>
      </c>
      <c r="F11" s="24">
        <v>46</v>
      </c>
      <c r="G11" s="46">
        <v>49</v>
      </c>
      <c r="H11" s="34">
        <v>64</v>
      </c>
      <c r="I11" s="24">
        <v>1</v>
      </c>
      <c r="J11" s="46">
        <v>1</v>
      </c>
      <c r="K11" s="34">
        <v>1</v>
      </c>
    </row>
    <row r="12" spans="2:11" ht="15">
      <c r="B12" s="14" t="s">
        <v>40</v>
      </c>
      <c r="C12" s="25">
        <v>1</v>
      </c>
      <c r="D12" s="21">
        <v>1</v>
      </c>
      <c r="E12" s="7">
        <v>1</v>
      </c>
      <c r="F12" s="25">
        <v>13</v>
      </c>
      <c r="G12" s="21">
        <v>14</v>
      </c>
      <c r="H12" s="7">
        <v>27</v>
      </c>
      <c r="I12" s="25">
        <v>0</v>
      </c>
      <c r="J12" s="21">
        <v>0</v>
      </c>
      <c r="K12" s="7">
        <v>0</v>
      </c>
    </row>
    <row r="13" spans="2:11" ht="15">
      <c r="B13" s="13" t="s">
        <v>41</v>
      </c>
      <c r="C13" s="24">
        <v>7</v>
      </c>
      <c r="D13" s="46">
        <v>7</v>
      </c>
      <c r="E13" s="34">
        <v>8</v>
      </c>
      <c r="F13" s="24">
        <v>100</v>
      </c>
      <c r="G13" s="46">
        <v>105</v>
      </c>
      <c r="H13" s="34">
        <v>141</v>
      </c>
      <c r="I13" s="24">
        <v>1</v>
      </c>
      <c r="J13" s="46">
        <v>1</v>
      </c>
      <c r="K13" s="34">
        <v>1</v>
      </c>
    </row>
    <row r="14" spans="2:11" ht="15">
      <c r="B14" s="14" t="s">
        <v>14</v>
      </c>
      <c r="C14" s="25">
        <v>14</v>
      </c>
      <c r="D14" s="21">
        <v>14</v>
      </c>
      <c r="E14" s="7">
        <v>14</v>
      </c>
      <c r="F14" s="25">
        <v>71</v>
      </c>
      <c r="G14" s="21">
        <v>81</v>
      </c>
      <c r="H14" s="7">
        <v>117</v>
      </c>
      <c r="I14" s="25">
        <v>13</v>
      </c>
      <c r="J14" s="21">
        <v>13</v>
      </c>
      <c r="K14" s="7">
        <v>13</v>
      </c>
    </row>
    <row r="15" spans="2:11" ht="15">
      <c r="B15" s="13" t="s">
        <v>42</v>
      </c>
      <c r="C15" s="24">
        <v>2</v>
      </c>
      <c r="D15" s="46">
        <v>2</v>
      </c>
      <c r="E15" s="34">
        <v>2</v>
      </c>
      <c r="F15" s="24">
        <v>15</v>
      </c>
      <c r="G15" s="46">
        <v>16</v>
      </c>
      <c r="H15" s="34">
        <v>24</v>
      </c>
      <c r="I15" s="24">
        <v>2</v>
      </c>
      <c r="J15" s="46">
        <v>2</v>
      </c>
      <c r="K15" s="34">
        <v>2</v>
      </c>
    </row>
    <row r="16" spans="2:11" ht="15">
      <c r="B16" s="14" t="s">
        <v>5</v>
      </c>
      <c r="C16" s="25">
        <v>0</v>
      </c>
      <c r="D16" s="21">
        <v>0</v>
      </c>
      <c r="E16" s="7">
        <v>0</v>
      </c>
      <c r="F16" s="25">
        <v>13</v>
      </c>
      <c r="G16" s="21">
        <v>14</v>
      </c>
      <c r="H16" s="7">
        <v>21</v>
      </c>
      <c r="I16" s="25">
        <v>0</v>
      </c>
      <c r="J16" s="21">
        <v>0</v>
      </c>
      <c r="K16" s="7">
        <v>0</v>
      </c>
    </row>
    <row r="17" spans="2:11" ht="15">
      <c r="B17" s="13" t="s">
        <v>43</v>
      </c>
      <c r="C17" s="24">
        <v>1</v>
      </c>
      <c r="D17" s="46">
        <v>1</v>
      </c>
      <c r="E17" s="34">
        <v>1</v>
      </c>
      <c r="F17" s="24">
        <v>14</v>
      </c>
      <c r="G17" s="46">
        <v>15</v>
      </c>
      <c r="H17" s="34">
        <v>28</v>
      </c>
      <c r="I17" s="24">
        <v>3</v>
      </c>
      <c r="J17" s="46">
        <v>3</v>
      </c>
      <c r="K17" s="34">
        <v>3</v>
      </c>
    </row>
    <row r="18" spans="2:11" ht="15">
      <c r="B18" s="14" t="s">
        <v>6</v>
      </c>
      <c r="C18" s="25">
        <v>20</v>
      </c>
      <c r="D18" s="21">
        <v>20</v>
      </c>
      <c r="E18" s="7">
        <v>20</v>
      </c>
      <c r="F18" s="25">
        <v>234</v>
      </c>
      <c r="G18" s="21">
        <v>244</v>
      </c>
      <c r="H18" s="7">
        <v>319</v>
      </c>
      <c r="I18" s="25">
        <v>12</v>
      </c>
      <c r="J18" s="21">
        <v>15</v>
      </c>
      <c r="K18" s="7">
        <v>16</v>
      </c>
    </row>
    <row r="19" spans="2:11" ht="15">
      <c r="B19" s="13" t="s">
        <v>44</v>
      </c>
      <c r="C19" s="24">
        <v>16</v>
      </c>
      <c r="D19" s="46">
        <v>16</v>
      </c>
      <c r="E19" s="34">
        <v>17</v>
      </c>
      <c r="F19" s="24">
        <v>75</v>
      </c>
      <c r="G19" s="46">
        <v>77</v>
      </c>
      <c r="H19" s="34">
        <v>115</v>
      </c>
      <c r="I19" s="24">
        <v>8</v>
      </c>
      <c r="J19" s="46">
        <v>9</v>
      </c>
      <c r="K19" s="34">
        <v>9</v>
      </c>
    </row>
    <row r="20" spans="2:11" ht="15">
      <c r="B20" s="14" t="s">
        <v>45</v>
      </c>
      <c r="C20" s="25">
        <v>17</v>
      </c>
      <c r="D20" s="21">
        <v>17</v>
      </c>
      <c r="E20" s="7">
        <v>17</v>
      </c>
      <c r="F20" s="25">
        <v>104</v>
      </c>
      <c r="G20" s="21">
        <v>107</v>
      </c>
      <c r="H20" s="7">
        <v>151</v>
      </c>
      <c r="I20" s="25">
        <v>3</v>
      </c>
      <c r="J20" s="21">
        <v>3</v>
      </c>
      <c r="K20" s="7">
        <v>3</v>
      </c>
    </row>
    <row r="21" spans="2:11" ht="15">
      <c r="B21" s="13" t="s">
        <v>8</v>
      </c>
      <c r="C21" s="24">
        <v>2</v>
      </c>
      <c r="D21" s="46">
        <v>2</v>
      </c>
      <c r="E21" s="34">
        <v>2</v>
      </c>
      <c r="F21" s="24">
        <v>8</v>
      </c>
      <c r="G21" s="46">
        <v>9</v>
      </c>
      <c r="H21" s="34">
        <v>24</v>
      </c>
      <c r="I21" s="24">
        <v>2</v>
      </c>
      <c r="J21" s="46">
        <v>2</v>
      </c>
      <c r="K21" s="34">
        <v>2</v>
      </c>
    </row>
    <row r="22" spans="2:11" ht="15">
      <c r="B22" s="14" t="s">
        <v>46</v>
      </c>
      <c r="C22" s="25">
        <v>6</v>
      </c>
      <c r="D22" s="21">
        <v>6</v>
      </c>
      <c r="E22" s="7">
        <v>8</v>
      </c>
      <c r="F22" s="25">
        <v>9</v>
      </c>
      <c r="G22" s="21">
        <v>11</v>
      </c>
      <c r="H22" s="7">
        <v>17</v>
      </c>
      <c r="I22" s="25">
        <v>1</v>
      </c>
      <c r="J22" s="21">
        <v>1</v>
      </c>
      <c r="K22" s="7">
        <v>1</v>
      </c>
    </row>
    <row r="23" spans="2:11" ht="15">
      <c r="B23" s="13" t="s">
        <v>9</v>
      </c>
      <c r="C23" s="24">
        <v>10</v>
      </c>
      <c r="D23" s="46">
        <v>10</v>
      </c>
      <c r="E23" s="34">
        <v>9</v>
      </c>
      <c r="F23" s="24">
        <v>75</v>
      </c>
      <c r="G23" s="46">
        <v>77</v>
      </c>
      <c r="H23" s="34">
        <v>117</v>
      </c>
      <c r="I23" s="24">
        <v>3</v>
      </c>
      <c r="J23" s="46">
        <v>3</v>
      </c>
      <c r="K23" s="34">
        <v>3</v>
      </c>
    </row>
    <row r="24" spans="2:11" ht="15">
      <c r="B24" s="14" t="s">
        <v>47</v>
      </c>
      <c r="C24" s="25">
        <v>15</v>
      </c>
      <c r="D24" s="21">
        <v>16</v>
      </c>
      <c r="E24" s="7">
        <v>16</v>
      </c>
      <c r="F24" s="25">
        <v>34</v>
      </c>
      <c r="G24" s="21">
        <v>35</v>
      </c>
      <c r="H24" s="7">
        <v>44</v>
      </c>
      <c r="I24" s="25">
        <v>5</v>
      </c>
      <c r="J24" s="21">
        <v>5</v>
      </c>
      <c r="K24" s="7">
        <v>5</v>
      </c>
    </row>
    <row r="25" spans="2:11" ht="15">
      <c r="B25" s="13" t="s">
        <v>48</v>
      </c>
      <c r="C25" s="24">
        <v>21</v>
      </c>
      <c r="D25" s="46">
        <v>21</v>
      </c>
      <c r="E25" s="34">
        <v>21</v>
      </c>
      <c r="F25" s="24">
        <v>96</v>
      </c>
      <c r="G25" s="46">
        <v>99</v>
      </c>
      <c r="H25" s="34">
        <v>135</v>
      </c>
      <c r="I25" s="24">
        <v>19</v>
      </c>
      <c r="J25" s="46">
        <v>20</v>
      </c>
      <c r="K25" s="34">
        <v>20</v>
      </c>
    </row>
    <row r="26" spans="2:11" ht="15">
      <c r="B26" s="14" t="s">
        <v>11</v>
      </c>
      <c r="C26" s="25">
        <v>10</v>
      </c>
      <c r="D26" s="21">
        <v>11</v>
      </c>
      <c r="E26" s="7">
        <v>11</v>
      </c>
      <c r="F26" s="25">
        <v>18</v>
      </c>
      <c r="G26" s="21">
        <v>22</v>
      </c>
      <c r="H26" s="7">
        <v>27</v>
      </c>
      <c r="I26" s="25">
        <v>0</v>
      </c>
      <c r="J26" s="21">
        <v>0</v>
      </c>
      <c r="K26" s="7">
        <v>0</v>
      </c>
    </row>
    <row r="27" spans="2:11" ht="15">
      <c r="B27" s="13" t="s">
        <v>18</v>
      </c>
      <c r="C27" s="24">
        <v>13</v>
      </c>
      <c r="D27" s="46">
        <v>13</v>
      </c>
      <c r="E27" s="34">
        <v>14</v>
      </c>
      <c r="F27" s="24">
        <v>19</v>
      </c>
      <c r="G27" s="46">
        <v>23</v>
      </c>
      <c r="H27" s="34">
        <v>30</v>
      </c>
      <c r="I27" s="24">
        <v>0</v>
      </c>
      <c r="J27" s="46">
        <v>0</v>
      </c>
      <c r="K27" s="34">
        <v>0</v>
      </c>
    </row>
    <row r="28" spans="2:11" ht="15">
      <c r="B28" s="14" t="s">
        <v>12</v>
      </c>
      <c r="C28" s="25">
        <v>8</v>
      </c>
      <c r="D28" s="21">
        <v>8</v>
      </c>
      <c r="E28" s="7">
        <v>10</v>
      </c>
      <c r="F28" s="25">
        <v>12</v>
      </c>
      <c r="G28" s="21">
        <v>15</v>
      </c>
      <c r="H28" s="7">
        <v>30</v>
      </c>
      <c r="I28" s="25">
        <v>3</v>
      </c>
      <c r="J28" s="21">
        <v>3</v>
      </c>
      <c r="K28" s="7">
        <v>3</v>
      </c>
    </row>
    <row r="29" spans="2:11" ht="15">
      <c r="B29" s="13" t="s">
        <v>49</v>
      </c>
      <c r="C29" s="24">
        <v>6</v>
      </c>
      <c r="D29" s="46">
        <v>6</v>
      </c>
      <c r="E29" s="34">
        <v>6</v>
      </c>
      <c r="F29" s="24">
        <v>25</v>
      </c>
      <c r="G29" s="46">
        <v>32</v>
      </c>
      <c r="H29" s="34">
        <v>73</v>
      </c>
      <c r="I29" s="24">
        <v>1</v>
      </c>
      <c r="J29" s="46">
        <v>1</v>
      </c>
      <c r="K29" s="34">
        <v>1</v>
      </c>
    </row>
    <row r="30" spans="2:11" ht="15">
      <c r="B30" s="14" t="s">
        <v>50</v>
      </c>
      <c r="C30" s="25">
        <v>9</v>
      </c>
      <c r="D30" s="21">
        <v>9</v>
      </c>
      <c r="E30" s="7">
        <v>9</v>
      </c>
      <c r="F30" s="25">
        <v>34</v>
      </c>
      <c r="G30" s="21">
        <v>40</v>
      </c>
      <c r="H30" s="7">
        <v>71</v>
      </c>
      <c r="I30" s="25">
        <v>2</v>
      </c>
      <c r="J30" s="21">
        <v>2</v>
      </c>
      <c r="K30" s="7">
        <v>2</v>
      </c>
    </row>
    <row r="31" spans="2:11" ht="15">
      <c r="B31" s="13" t="s">
        <v>51</v>
      </c>
      <c r="C31" s="24">
        <v>10</v>
      </c>
      <c r="D31" s="46">
        <v>10</v>
      </c>
      <c r="E31" s="34">
        <v>10</v>
      </c>
      <c r="F31" s="24">
        <v>21</v>
      </c>
      <c r="G31" s="46">
        <v>21</v>
      </c>
      <c r="H31" s="34">
        <v>25</v>
      </c>
      <c r="I31" s="24">
        <v>9</v>
      </c>
      <c r="J31" s="46">
        <v>9</v>
      </c>
      <c r="K31" s="34">
        <v>9</v>
      </c>
    </row>
    <row r="32" spans="2:11" ht="30">
      <c r="B32" s="15" t="s">
        <v>16</v>
      </c>
      <c r="C32" s="26">
        <f>SUM(C8:C31)</f>
        <v>234</v>
      </c>
      <c r="D32" s="22">
        <f>SUM(D8:D31)</f>
        <v>239</v>
      </c>
      <c r="E32" s="22">
        <v>249</v>
      </c>
      <c r="F32" s="26">
        <v>1227</v>
      </c>
      <c r="G32" s="22">
        <v>1306</v>
      </c>
      <c r="H32" s="9">
        <v>1878</v>
      </c>
      <c r="I32" s="26">
        <v>111</v>
      </c>
      <c r="J32" s="22">
        <v>118</v>
      </c>
      <c r="K32" s="9">
        <v>119</v>
      </c>
    </row>
    <row r="33" spans="2:11" ht="15">
      <c r="B33" s="13" t="s">
        <v>19</v>
      </c>
      <c r="C33" s="24">
        <v>4</v>
      </c>
      <c r="D33" s="46">
        <v>4</v>
      </c>
      <c r="E33" s="34">
        <v>4</v>
      </c>
      <c r="F33" s="24">
        <v>65</v>
      </c>
      <c r="G33" s="46">
        <v>68</v>
      </c>
      <c r="H33" s="34">
        <v>86</v>
      </c>
      <c r="I33" s="24">
        <v>2</v>
      </c>
      <c r="J33" s="46">
        <v>2</v>
      </c>
      <c r="K33" s="34">
        <v>2</v>
      </c>
    </row>
    <row r="34" spans="2:11" ht="15">
      <c r="B34" s="14" t="s">
        <v>20</v>
      </c>
      <c r="C34" s="25">
        <v>0</v>
      </c>
      <c r="D34" s="21">
        <v>2</v>
      </c>
      <c r="E34" s="7">
        <v>0</v>
      </c>
      <c r="F34" s="25">
        <v>0</v>
      </c>
      <c r="G34" s="21">
        <v>12</v>
      </c>
      <c r="H34" s="7">
        <v>15</v>
      </c>
      <c r="I34" s="25">
        <v>1</v>
      </c>
      <c r="J34" s="21">
        <v>1</v>
      </c>
      <c r="K34" s="7">
        <v>1</v>
      </c>
    </row>
    <row r="35" spans="2:11" ht="15">
      <c r="B35" s="13" t="s">
        <v>21</v>
      </c>
      <c r="C35" s="24">
        <v>7</v>
      </c>
      <c r="D35" s="46">
        <v>8</v>
      </c>
      <c r="E35" s="34">
        <v>8</v>
      </c>
      <c r="F35" s="24">
        <v>2</v>
      </c>
      <c r="G35" s="46">
        <v>4</v>
      </c>
      <c r="H35" s="34">
        <v>7</v>
      </c>
      <c r="I35" s="24">
        <v>0</v>
      </c>
      <c r="J35" s="46">
        <v>0</v>
      </c>
      <c r="K35" s="34">
        <v>0</v>
      </c>
    </row>
    <row r="36" spans="2:11" ht="15">
      <c r="B36" s="14" t="s">
        <v>1</v>
      </c>
      <c r="C36" s="25">
        <v>2</v>
      </c>
      <c r="D36" s="21">
        <v>2</v>
      </c>
      <c r="E36" s="7">
        <v>2</v>
      </c>
      <c r="F36" s="25">
        <v>12</v>
      </c>
      <c r="G36" s="21">
        <v>13</v>
      </c>
      <c r="H36" s="7">
        <v>19</v>
      </c>
      <c r="I36" s="25">
        <v>2</v>
      </c>
      <c r="J36" s="21">
        <v>2</v>
      </c>
      <c r="K36" s="7">
        <v>0</v>
      </c>
    </row>
    <row r="37" spans="2:11" ht="15">
      <c r="B37" s="13" t="s">
        <v>2</v>
      </c>
      <c r="C37" s="24">
        <v>2</v>
      </c>
      <c r="D37" s="46">
        <v>2</v>
      </c>
      <c r="E37" s="34">
        <v>2</v>
      </c>
      <c r="F37" s="24">
        <v>41</v>
      </c>
      <c r="G37" s="46">
        <v>42</v>
      </c>
      <c r="H37" s="34">
        <v>50</v>
      </c>
      <c r="I37" s="24">
        <v>1</v>
      </c>
      <c r="J37" s="46">
        <v>1</v>
      </c>
      <c r="K37" s="34">
        <v>1</v>
      </c>
    </row>
    <row r="38" spans="2:11" ht="15">
      <c r="B38" s="14" t="s">
        <v>3</v>
      </c>
      <c r="C38" s="25">
        <v>6</v>
      </c>
      <c r="D38" s="21">
        <v>6</v>
      </c>
      <c r="E38" s="7">
        <v>6</v>
      </c>
      <c r="F38" s="25">
        <v>10</v>
      </c>
      <c r="G38" s="21">
        <v>11</v>
      </c>
      <c r="H38" s="7">
        <v>17</v>
      </c>
      <c r="I38" s="25">
        <v>0</v>
      </c>
      <c r="J38" s="21">
        <v>0</v>
      </c>
      <c r="K38" s="7">
        <v>0</v>
      </c>
    </row>
    <row r="39" spans="2:11" ht="15">
      <c r="B39" s="13" t="s">
        <v>22</v>
      </c>
      <c r="C39" s="24">
        <v>1</v>
      </c>
      <c r="D39" s="46">
        <v>1</v>
      </c>
      <c r="E39" s="34">
        <v>1</v>
      </c>
      <c r="F39" s="24">
        <v>7</v>
      </c>
      <c r="G39" s="46">
        <v>7</v>
      </c>
      <c r="H39" s="34">
        <v>12</v>
      </c>
      <c r="I39" s="24">
        <v>1</v>
      </c>
      <c r="J39" s="46">
        <v>1</v>
      </c>
      <c r="K39" s="34">
        <v>1</v>
      </c>
    </row>
    <row r="40" spans="2:11" ht="15">
      <c r="B40" s="14" t="s">
        <v>4</v>
      </c>
      <c r="C40" s="25">
        <v>1</v>
      </c>
      <c r="D40" s="21">
        <v>1</v>
      </c>
      <c r="E40" s="7">
        <v>1</v>
      </c>
      <c r="F40" s="25">
        <v>3</v>
      </c>
      <c r="G40" s="21">
        <v>3</v>
      </c>
      <c r="H40" s="7">
        <v>3</v>
      </c>
      <c r="I40" s="25">
        <v>0</v>
      </c>
      <c r="J40" s="21">
        <v>0</v>
      </c>
      <c r="K40" s="7">
        <v>0</v>
      </c>
    </row>
    <row r="41" spans="2:11" ht="15">
      <c r="B41" s="13" t="s">
        <v>23</v>
      </c>
      <c r="C41" s="24">
        <v>6</v>
      </c>
      <c r="D41" s="46">
        <v>6</v>
      </c>
      <c r="E41" s="34">
        <v>6</v>
      </c>
      <c r="F41" s="24">
        <v>17</v>
      </c>
      <c r="G41" s="46">
        <v>17</v>
      </c>
      <c r="H41" s="34">
        <v>26</v>
      </c>
      <c r="I41" s="24">
        <v>1</v>
      </c>
      <c r="J41" s="46">
        <v>1</v>
      </c>
      <c r="K41" s="34">
        <v>1</v>
      </c>
    </row>
    <row r="42" spans="2:11" ht="15">
      <c r="B42" s="14" t="s">
        <v>7</v>
      </c>
      <c r="C42" s="25">
        <v>100</v>
      </c>
      <c r="D42" s="21">
        <v>100</v>
      </c>
      <c r="E42" s="7">
        <v>103</v>
      </c>
      <c r="F42" s="25">
        <v>258</v>
      </c>
      <c r="G42" s="21">
        <v>277</v>
      </c>
      <c r="H42" s="7">
        <v>365</v>
      </c>
      <c r="I42" s="25">
        <v>9</v>
      </c>
      <c r="J42" s="21">
        <v>9</v>
      </c>
      <c r="K42" s="7">
        <v>9</v>
      </c>
    </row>
    <row r="43" spans="2:11" ht="15">
      <c r="B43" s="13" t="s">
        <v>24</v>
      </c>
      <c r="C43" s="24">
        <v>7</v>
      </c>
      <c r="D43" s="46">
        <v>7</v>
      </c>
      <c r="E43" s="34">
        <v>8</v>
      </c>
      <c r="F43" s="24">
        <v>29</v>
      </c>
      <c r="G43" s="46">
        <v>32</v>
      </c>
      <c r="H43" s="34">
        <v>41</v>
      </c>
      <c r="I43" s="24">
        <v>1</v>
      </c>
      <c r="J43" s="46">
        <v>1</v>
      </c>
      <c r="K43" s="34">
        <v>1</v>
      </c>
    </row>
    <row r="44" spans="2:11" ht="15">
      <c r="B44" s="14" t="s">
        <v>25</v>
      </c>
      <c r="C44" s="25">
        <v>1</v>
      </c>
      <c r="D44" s="21">
        <v>1</v>
      </c>
      <c r="E44" s="7">
        <v>1</v>
      </c>
      <c r="F44" s="25">
        <v>12</v>
      </c>
      <c r="G44" s="21">
        <v>15</v>
      </c>
      <c r="H44" s="7">
        <v>31</v>
      </c>
      <c r="I44" s="25">
        <v>1</v>
      </c>
      <c r="J44" s="21">
        <v>1</v>
      </c>
      <c r="K44" s="7">
        <v>1</v>
      </c>
    </row>
    <row r="45" spans="2:11" ht="15">
      <c r="B45" s="13" t="s">
        <v>10</v>
      </c>
      <c r="C45" s="24">
        <v>4</v>
      </c>
      <c r="D45" s="46">
        <v>4</v>
      </c>
      <c r="E45" s="34">
        <v>6</v>
      </c>
      <c r="F45" s="24">
        <v>38</v>
      </c>
      <c r="G45" s="46">
        <v>39</v>
      </c>
      <c r="H45" s="34">
        <v>50</v>
      </c>
      <c r="I45" s="24">
        <v>4</v>
      </c>
      <c r="J45" s="46">
        <v>4</v>
      </c>
      <c r="K45" s="34">
        <v>4</v>
      </c>
    </row>
    <row r="46" spans="2:11" ht="15">
      <c r="B46" s="16" t="s">
        <v>26</v>
      </c>
      <c r="C46" s="25">
        <v>0</v>
      </c>
      <c r="D46" s="21">
        <v>0</v>
      </c>
      <c r="E46" s="7">
        <v>0</v>
      </c>
      <c r="F46" s="25">
        <v>8</v>
      </c>
      <c r="G46" s="21">
        <v>8</v>
      </c>
      <c r="H46" s="7">
        <v>13</v>
      </c>
      <c r="I46" s="25">
        <v>0</v>
      </c>
      <c r="J46" s="21">
        <v>0</v>
      </c>
      <c r="K46" s="7">
        <v>0</v>
      </c>
    </row>
    <row r="47" spans="2:11" ht="15">
      <c r="B47" s="17" t="s">
        <v>13</v>
      </c>
      <c r="C47" s="24">
        <v>4</v>
      </c>
      <c r="D47" s="46">
        <v>5</v>
      </c>
      <c r="E47" s="34">
        <v>5</v>
      </c>
      <c r="F47" s="24">
        <v>5</v>
      </c>
      <c r="G47" s="46">
        <v>6</v>
      </c>
      <c r="H47" s="34">
        <v>15</v>
      </c>
      <c r="I47" s="24">
        <v>0</v>
      </c>
      <c r="J47" s="46">
        <v>0</v>
      </c>
      <c r="K47" s="34">
        <v>0</v>
      </c>
    </row>
    <row r="48" spans="2:11" ht="15">
      <c r="B48" s="16" t="s">
        <v>27</v>
      </c>
      <c r="C48" s="25">
        <v>7</v>
      </c>
      <c r="D48" s="21">
        <v>8</v>
      </c>
      <c r="E48" s="7">
        <v>8</v>
      </c>
      <c r="F48" s="25">
        <v>23</v>
      </c>
      <c r="G48" s="21">
        <v>24</v>
      </c>
      <c r="H48" s="7">
        <v>27</v>
      </c>
      <c r="I48" s="25">
        <v>1</v>
      </c>
      <c r="J48" s="21">
        <v>1</v>
      </c>
      <c r="K48" s="7">
        <v>1</v>
      </c>
    </row>
    <row r="49" spans="2:11" ht="30">
      <c r="B49" s="18" t="s">
        <v>30</v>
      </c>
      <c r="C49" s="27">
        <f>SUM(C33:C48)</f>
        <v>152</v>
      </c>
      <c r="D49" s="47">
        <f>SUM(D33:D48)</f>
        <v>157</v>
      </c>
      <c r="E49" s="47">
        <f>SUM(E33:E48)</f>
        <v>161</v>
      </c>
      <c r="F49" s="27">
        <v>530</v>
      </c>
      <c r="G49" s="47">
        <v>578</v>
      </c>
      <c r="H49" s="35">
        <v>777</v>
      </c>
      <c r="I49" s="27">
        <v>24</v>
      </c>
      <c r="J49" s="47">
        <v>24</v>
      </c>
      <c r="K49" s="35">
        <v>22</v>
      </c>
    </row>
    <row r="50" spans="2:11" ht="30">
      <c r="B50" s="10" t="s">
        <v>29</v>
      </c>
      <c r="C50" s="28">
        <f>C32+C49</f>
        <v>386</v>
      </c>
      <c r="D50" s="48">
        <f>D49+D32</f>
        <v>396</v>
      </c>
      <c r="E50" s="48">
        <f>E49+E32</f>
        <v>410</v>
      </c>
      <c r="F50" s="28">
        <v>1757</v>
      </c>
      <c r="G50" s="48">
        <v>1884</v>
      </c>
      <c r="H50" s="36">
        <v>2655</v>
      </c>
      <c r="I50" s="28">
        <v>135</v>
      </c>
      <c r="J50" s="48">
        <v>142</v>
      </c>
      <c r="K50" s="36">
        <v>141</v>
      </c>
    </row>
    <row r="51" spans="2:11" ht="30">
      <c r="B51" s="19" t="s">
        <v>36</v>
      </c>
      <c r="C51" s="29">
        <v>478</v>
      </c>
      <c r="D51" s="49">
        <f>D52-D50</f>
        <v>487</v>
      </c>
      <c r="E51" s="49">
        <f>E52-E50</f>
        <v>501</v>
      </c>
      <c r="F51" s="29">
        <v>1047</v>
      </c>
      <c r="G51" s="49">
        <v>1119</v>
      </c>
      <c r="H51" s="37">
        <v>1458</v>
      </c>
      <c r="I51" s="29">
        <v>34</v>
      </c>
      <c r="J51" s="49">
        <v>34</v>
      </c>
      <c r="K51" s="37">
        <v>37</v>
      </c>
    </row>
    <row r="52" spans="2:11" ht="30">
      <c r="B52" s="15" t="s">
        <v>31</v>
      </c>
      <c r="C52" s="26">
        <v>864</v>
      </c>
      <c r="D52" s="22">
        <v>883</v>
      </c>
      <c r="E52" s="9">
        <v>911</v>
      </c>
      <c r="F52" s="26">
        <v>2804</v>
      </c>
      <c r="G52" s="22">
        <v>3003</v>
      </c>
      <c r="H52" s="9">
        <v>4113</v>
      </c>
      <c r="I52" s="26">
        <v>169</v>
      </c>
      <c r="J52" s="22">
        <v>176</v>
      </c>
      <c r="K52" s="9">
        <v>178</v>
      </c>
    </row>
    <row r="53" spans="2:11" ht="30">
      <c r="B53" s="19" t="s">
        <v>17</v>
      </c>
      <c r="C53" s="30">
        <v>642</v>
      </c>
      <c r="D53" s="50">
        <v>657</v>
      </c>
      <c r="E53" s="38">
        <v>688</v>
      </c>
      <c r="F53" s="30">
        <v>1464</v>
      </c>
      <c r="G53" s="50">
        <v>1522</v>
      </c>
      <c r="H53" s="38">
        <v>1867</v>
      </c>
      <c r="I53" s="30">
        <v>78</v>
      </c>
      <c r="J53" s="50">
        <v>77</v>
      </c>
      <c r="K53" s="38">
        <v>78</v>
      </c>
    </row>
    <row r="54" spans="2:11" ht="15">
      <c r="B54" s="20" t="s">
        <v>28</v>
      </c>
      <c r="C54" s="31">
        <v>3602</v>
      </c>
      <c r="D54" s="32">
        <v>3680</v>
      </c>
      <c r="E54" s="11">
        <v>3827</v>
      </c>
      <c r="F54" s="31">
        <v>11232</v>
      </c>
      <c r="G54" s="32">
        <v>12048</v>
      </c>
      <c r="H54" s="11">
        <v>15871</v>
      </c>
      <c r="I54" s="31">
        <v>422</v>
      </c>
      <c r="J54" s="32">
        <v>426</v>
      </c>
      <c r="K54" s="11">
        <v>434</v>
      </c>
    </row>
    <row r="56" spans="2:11" ht="42" customHeight="1">
      <c r="B56" s="44" t="s">
        <v>52</v>
      </c>
      <c r="C56" s="44"/>
      <c r="D56" s="44"/>
      <c r="E56" s="44"/>
      <c r="F56" s="44"/>
      <c r="G56" s="44"/>
      <c r="H56" s="44"/>
      <c r="I56" s="44"/>
      <c r="J56" s="44"/>
      <c r="K56" s="39"/>
    </row>
  </sheetData>
  <sheetProtection/>
  <mergeCells count="8">
    <mergeCell ref="C6:E6"/>
    <mergeCell ref="B3:K3"/>
    <mergeCell ref="B2:K2"/>
    <mergeCell ref="R6:T6"/>
    <mergeCell ref="B56:J56"/>
    <mergeCell ref="B6:B7"/>
    <mergeCell ref="I6:K6"/>
    <mergeCell ref="F6:H6"/>
  </mergeCells>
  <printOptions/>
  <pageMargins left="0.7086614173228347" right="0.7086614173228347" top="0.7480314960629921" bottom="0.7480314960629921" header="0.31496062992125984" footer="0.31496062992125984"/>
  <pageSetup fitToWidth="0" fitToHeight="1" horizontalDpi="360" verticalDpi="360" orientation="portrait" paperSize="9" r:id="rId1"/>
  <ignoredErrors>
    <ignoredError sqref="C32:D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Fernando</cp:lastModifiedBy>
  <cp:lastPrinted>2020-05-08T20:57:50Z</cp:lastPrinted>
  <dcterms:created xsi:type="dcterms:W3CDTF">2015-10-05T17:40:23Z</dcterms:created>
  <dcterms:modified xsi:type="dcterms:W3CDTF">2022-06-07T03:34:34Z</dcterms:modified>
  <cp:category/>
  <cp:version/>
  <cp:contentType/>
  <cp:contentStatus/>
</cp:coreProperties>
</file>