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Nivel Primario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<sst xmlns="http://schemas.openxmlformats.org/spreadsheetml/2006/main" count="34" uniqueCount="34">
  <si>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Partido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</si>
  <si>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</si>
  <si>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</si>
  <si>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</si>
  <si>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</si>
  <si>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</si>
  <si>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</si>
  <si>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</si>
  <si>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</si>
  <si>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</si>
  <si>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</si>
  <si>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</si>
  <si>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</si>
  <si>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</si>
  <si>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</si>
  <si>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</si>
  <si>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</si>
  <si>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</si>
  <si>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</si>
  <si>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</si>
  <si>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</si>
  <si>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</si>
  <si>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</si>
  <si>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</si>
  <si>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</si>
  <si>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Total 24 partidos del Conurbano</t>
  </si>
  <si>
    <t>Total Provincia de Bs. As.</t>
  </si>
  <si>
    <t>% de alumnos del nivel secundario de educación común del Conurbano en total de alumnos del nivel secundario de la Provincia de Buenos Aires</t>
  </si>
  <si>
    <t>Notas:</t>
  </si>
  <si>
    <t xml:space="preserve">Los datos incluyen a alumnos de escuela pública y privada y no contemplan los alumnos inscriptos en las modalidades especial, técnico profesional, jóvenes y adultos, artística, educación física y psicología comunitaria. </t>
  </si>
  <si>
    <t>https://abc.gob.ar/secretarias/areas/subsecretaria-de-planeamiento/informacion-y-estadistica/informacion-y-estadistica/series</t>
  </si>
  <si>
    <r>
      <t>Fuente</t>
    </r>
    <r>
      <rPr>
        <sz val="9"/>
        <rFont val="Calibri"/>
        <family val="2"/>
      </rPr>
      <t>: Elaboración propia en base a datos de la Dirección General de Cultura y Educación de la Provincia de Buenos Aires. Relevamiento Inicial 2010, 2011, 2012, 2013, 2014, 2015, 2016, 2017, 2018, 2019, 2020 y 2021. Disponibles en:</t>
    </r>
  </si>
  <si>
    <t>Matrícula en el nivel secundario de educación común según partido</t>
  </si>
  <si>
    <t>24 partidos del conurbano bonaerense, total Provincia de Buenos Aires. Años 2010-2021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</si>
</sst>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</numFmts>
  <fonts count="48">
    <font>
      <sz val="10"/>
      <name val="Arial"/>
      <family val="0"/>
    </font>
    <font>
      <sz val="9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3" fontId="1" fillId="0" borderId="0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left"/>
      <protection/>
    </xf>
    <xf numFmtId="3" fontId="24" fillId="0" borderId="10" xfId="0" applyNumberFormat="1" applyFont="1" applyFill="1" applyBorder="1" applyAlignment="1" applyProtection="1">
      <alignment horizontal="right" indent="1"/>
      <protection/>
    </xf>
    <xf numFmtId="3" fontId="24" fillId="0" borderId="10" xfId="0" applyNumberFormat="1" applyFont="1" applyFill="1" applyBorder="1" applyAlignment="1">
      <alignment horizontal="right"/>
    </xf>
    <xf numFmtId="0" fontId="24" fillId="33" borderId="11" xfId="0" applyFont="1" applyFill="1" applyBorder="1" applyAlignment="1" applyProtection="1">
      <alignment horizontal="left"/>
      <protection/>
    </xf>
    <xf numFmtId="3" fontId="24" fillId="33" borderId="11" xfId="0" applyNumberFormat="1" applyFont="1" applyFill="1" applyBorder="1" applyAlignment="1" applyProtection="1">
      <alignment horizontal="right" indent="1"/>
      <protection/>
    </xf>
    <xf numFmtId="3" fontId="24" fillId="33" borderId="11" xfId="0" applyNumberFormat="1" applyFont="1" applyFill="1" applyBorder="1" applyAlignment="1">
      <alignment horizontal="right"/>
    </xf>
    <xf numFmtId="0" fontId="24" fillId="33" borderId="10" xfId="0" applyFont="1" applyFill="1" applyBorder="1" applyAlignment="1" applyProtection="1">
      <alignment horizontal="left"/>
      <protection/>
    </xf>
    <xf numFmtId="3" fontId="24" fillId="33" borderId="10" xfId="0" applyNumberFormat="1" applyFont="1" applyFill="1" applyBorder="1" applyAlignment="1" applyProtection="1">
      <alignment horizontal="right" indent="1"/>
      <protection/>
    </xf>
    <xf numFmtId="3" fontId="24" fillId="33" borderId="10" xfId="0" applyNumberFormat="1" applyFont="1" applyFill="1" applyBorder="1" applyAlignment="1">
      <alignment horizontal="right"/>
    </xf>
    <xf numFmtId="0" fontId="24" fillId="0" borderId="0" xfId="0" applyFont="1" applyFill="1" applyBorder="1" applyAlignment="1" applyProtection="1">
      <alignment horizontal="left" wrapText="1" indent="1"/>
      <protection/>
    </xf>
    <xf numFmtId="192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/>
      <protection/>
    </xf>
    <xf numFmtId="0" fontId="26" fillId="32" borderId="0" xfId="54" applyFont="1" applyFill="1" applyBorder="1" applyAlignment="1">
      <alignment horizontal="center" vertical="center" wrapText="1"/>
      <protection/>
    </xf>
    <xf numFmtId="0" fontId="26" fillId="32" borderId="0" xfId="54" applyFont="1" applyFill="1" applyBorder="1" applyAlignment="1">
      <alignment horizontal="center" vertical="center" wrapText="1"/>
      <protection/>
    </xf>
    <xf numFmtId="0" fontId="3" fillId="34" borderId="0" xfId="54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 applyProtection="1">
      <alignment horizontal="left"/>
      <protection/>
    </xf>
    <xf numFmtId="3" fontId="27" fillId="33" borderId="10" xfId="0" applyNumberFormat="1" applyFont="1" applyFill="1" applyBorder="1" applyAlignment="1" applyProtection="1">
      <alignment horizontal="right" indent="1"/>
      <protection/>
    </xf>
    <xf numFmtId="3" fontId="27" fillId="33" borderId="10" xfId="0" applyNumberFormat="1" applyFont="1" applyFill="1" applyBorder="1" applyAlignment="1">
      <alignment horizontal="right"/>
    </xf>
    <xf numFmtId="0" fontId="26" fillId="32" borderId="0" xfId="54" applyFont="1" applyFill="1" applyBorder="1" applyAlignment="1">
      <alignment horizontal="center" vertical="center" wrapText="1"/>
      <protection/>
    </xf>
    <xf numFmtId="3" fontId="24" fillId="0" borderId="12" xfId="0" applyNumberFormat="1" applyFont="1" applyFill="1" applyBorder="1" applyAlignment="1">
      <alignment horizontal="right" wrapText="1" indent="1"/>
    </xf>
    <xf numFmtId="3" fontId="24" fillId="33" borderId="12" xfId="0" applyNumberFormat="1" applyFont="1" applyFill="1" applyBorder="1" applyAlignment="1">
      <alignment horizontal="right" wrapText="1" indent="1"/>
    </xf>
    <xf numFmtId="3" fontId="27" fillId="33" borderId="12" xfId="0" applyNumberFormat="1" applyFont="1" applyFill="1" applyBorder="1" applyAlignment="1">
      <alignment horizontal="right" wrapText="1" indent="1"/>
    </xf>
    <xf numFmtId="3" fontId="27" fillId="33" borderId="12" xfId="0" applyNumberFormat="1" applyFont="1" applyFill="1" applyBorder="1" applyAlignment="1">
      <alignment horizontal="right" wrapText="1"/>
    </xf>
    <xf numFmtId="3" fontId="24" fillId="33" borderId="13" xfId="0" applyNumberFormat="1" applyFont="1" applyFill="1" applyBorder="1" applyAlignment="1">
      <alignment horizontal="right" wrapText="1" indent="1"/>
    </xf>
    <xf numFmtId="3" fontId="24" fillId="0" borderId="12" xfId="0" applyNumberFormat="1" applyFont="1" applyBorder="1" applyAlignment="1">
      <alignment horizontal="right"/>
    </xf>
    <xf numFmtId="3" fontId="24" fillId="33" borderId="13" xfId="0" applyNumberFormat="1" applyFont="1" applyFill="1" applyBorder="1" applyAlignment="1">
      <alignment horizontal="right"/>
    </xf>
    <xf numFmtId="3" fontId="24" fillId="33" borderId="12" xfId="0" applyNumberFormat="1" applyFont="1" applyFill="1" applyBorder="1" applyAlignment="1">
      <alignment horizontal="right"/>
    </xf>
    <xf numFmtId="0" fontId="38" fillId="32" borderId="0" xfId="46" applyFill="1" applyAlignment="1">
      <alignment horizontal="left"/>
    </xf>
    <xf numFmtId="3" fontId="24" fillId="0" borderId="10" xfId="0" applyNumberFormat="1" applyFont="1" applyBorder="1" applyAlignment="1">
      <alignment horizontal="right"/>
    </xf>
    <xf numFmtId="3" fontId="27" fillId="33" borderId="10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 applyProtection="1">
      <alignment horizontal="left"/>
      <protection/>
    </xf>
    <xf numFmtId="3" fontId="27" fillId="0" borderId="10" xfId="0" applyNumberFormat="1" applyFont="1" applyFill="1" applyBorder="1" applyAlignment="1" applyProtection="1">
      <alignment horizontal="right" indent="1"/>
      <protection/>
    </xf>
    <xf numFmtId="3" fontId="27" fillId="0" borderId="10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 wrapText="1" indent="1"/>
    </xf>
    <xf numFmtId="0" fontId="27" fillId="0" borderId="14" xfId="0" applyFont="1" applyFill="1" applyBorder="1" applyAlignment="1" applyProtection="1">
      <alignment horizontal="left" vertical="center" wrapText="1"/>
      <protection/>
    </xf>
    <xf numFmtId="3" fontId="47" fillId="0" borderId="12" xfId="0" applyNumberFormat="1" applyFont="1" applyBorder="1" applyAlignment="1">
      <alignment horizontal="right"/>
    </xf>
    <xf numFmtId="3" fontId="47" fillId="0" borderId="15" xfId="0" applyNumberFormat="1" applyFont="1" applyBorder="1" applyAlignment="1">
      <alignment horizontal="right"/>
    </xf>
    <xf numFmtId="192" fontId="27" fillId="0" borderId="14" xfId="0" applyNumberFormat="1" applyFont="1" applyFill="1" applyBorder="1" applyAlignment="1">
      <alignment horizontal="center" vertical="center" wrapText="1"/>
    </xf>
    <xf numFmtId="192" fontId="27" fillId="0" borderId="16" xfId="0" applyNumberFormat="1" applyFont="1" applyFill="1" applyBorder="1" applyAlignment="1">
      <alignment horizontal="center" vertical="center" wrapText="1"/>
    </xf>
    <xf numFmtId="0" fontId="28" fillId="32" borderId="0" xfId="54" applyFont="1" applyFill="1" applyBorder="1" applyAlignment="1">
      <alignment horizontal="center" vertical="center" wrapText="1"/>
      <protection/>
    </xf>
    <xf numFmtId="0" fontId="26" fillId="32" borderId="0" xfId="54" applyFont="1" applyFill="1" applyBorder="1" applyAlignment="1">
      <alignment horizontal="center" vertical="center" wrapText="1"/>
      <protection/>
    </xf>
    <xf numFmtId="0" fontId="33" fillId="35" borderId="11" xfId="0" applyFont="1" applyFill="1" applyBorder="1" applyAlignment="1" applyProtection="1">
      <alignment horizontal="center" vertical="center" wrapText="1"/>
      <protection/>
    </xf>
    <xf numFmtId="0" fontId="33" fillId="35" borderId="15" xfId="0" applyFont="1" applyFill="1" applyBorder="1" applyAlignment="1" applyProtection="1">
      <alignment horizontal="center" vertical="center" wrapText="1"/>
      <protection/>
    </xf>
    <xf numFmtId="0" fontId="33" fillId="35" borderId="14" xfId="0" applyFont="1" applyFill="1" applyBorder="1" applyAlignment="1" applyProtection="1">
      <alignment horizontal="center" vertical="center" wrapText="1"/>
      <protection/>
    </xf>
    <xf numFmtId="0" fontId="33" fillId="35" borderId="14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33" fillId="35" borderId="13" xfId="0" applyFont="1" applyFill="1" applyBorder="1" applyAlignment="1" applyProtection="1">
      <alignment horizontal="center" vertical="center" wrapText="1"/>
      <protection/>
    </xf>
    <xf numFmtId="0" fontId="33" fillId="35" borderId="12" xfId="0" applyFont="1" applyFill="1" applyBorder="1" applyAlignment="1" applyProtection="1">
      <alignment horizontal="center" vertical="center" wrapText="1"/>
      <protection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ptos. Chubut (para enviar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bc.gob.ar/secretarias/areas/subsecretaria-de-planeamiento/informacion-y-estadistica/informacion-y-estadistica/seri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PageLayoutView="0" workbookViewId="0" topLeftCell="A16">
      <selection activeCell="E34" sqref="E34"/>
    </sheetView>
  </sheetViews>
  <sheetFormatPr defaultColWidth="11.421875" defaultRowHeight="12.75"/>
  <cols>
    <col min="2" max="2" width="30.14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customHeight="1">
      <c r="A3" s="1"/>
      <c r="B3" s="44" t="s">
        <v>33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2" ht="15.75">
      <c r="A4" s="1"/>
      <c r="B4" s="16"/>
      <c r="C4" s="16"/>
      <c r="D4" s="16"/>
      <c r="E4" s="16"/>
      <c r="F4" s="16"/>
      <c r="G4" s="16"/>
      <c r="H4" s="16"/>
      <c r="I4" s="16"/>
      <c r="J4" s="16"/>
      <c r="K4" s="17"/>
      <c r="L4" s="22"/>
    </row>
    <row r="5" spans="1:14" ht="5.25" customHeight="1">
      <c r="A5" s="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customHeight="1">
      <c r="A6" s="1"/>
      <c r="B6" s="48" t="s">
        <v>0</v>
      </c>
      <c r="C6" s="53">
        <v>2010</v>
      </c>
      <c r="D6" s="53">
        <v>2011</v>
      </c>
      <c r="E6" s="47">
        <v>2012</v>
      </c>
      <c r="F6" s="47">
        <v>2013</v>
      </c>
      <c r="G6" s="47">
        <v>2014</v>
      </c>
      <c r="H6" s="47">
        <v>2015</v>
      </c>
      <c r="I6" s="47">
        <v>2016</v>
      </c>
      <c r="J6" s="47">
        <v>2017</v>
      </c>
      <c r="K6" s="45">
        <v>2018</v>
      </c>
      <c r="L6" s="45">
        <v>2019</v>
      </c>
      <c r="M6" s="51">
        <v>2020</v>
      </c>
      <c r="N6" s="45">
        <v>2021</v>
      </c>
    </row>
    <row r="7" spans="1:14" ht="21" customHeight="1">
      <c r="A7" s="1"/>
      <c r="B7" s="53"/>
      <c r="C7" s="54"/>
      <c r="D7" s="54"/>
      <c r="E7" s="48"/>
      <c r="F7" s="48"/>
      <c r="G7" s="48"/>
      <c r="H7" s="48"/>
      <c r="I7" s="48"/>
      <c r="J7" s="48"/>
      <c r="K7" s="46"/>
      <c r="L7" s="49"/>
      <c r="M7" s="52"/>
      <c r="N7" s="46"/>
    </row>
    <row r="8" spans="1:14" ht="15">
      <c r="A8" s="1"/>
      <c r="B8" s="7" t="s">
        <v>1</v>
      </c>
      <c r="C8" s="8">
        <v>49679</v>
      </c>
      <c r="D8" s="8">
        <v>50221</v>
      </c>
      <c r="E8" s="9">
        <v>50722</v>
      </c>
      <c r="F8" s="9">
        <v>48382</v>
      </c>
      <c r="G8" s="9">
        <v>48445</v>
      </c>
      <c r="H8" s="9">
        <v>48323</v>
      </c>
      <c r="I8" s="9">
        <v>48371</v>
      </c>
      <c r="J8" s="9">
        <v>48418</v>
      </c>
      <c r="K8" s="27">
        <v>49278</v>
      </c>
      <c r="L8" s="29">
        <v>49731</v>
      </c>
      <c r="M8" s="29">
        <v>49585</v>
      </c>
      <c r="N8" s="12">
        <v>52717</v>
      </c>
    </row>
    <row r="9" spans="1:14" ht="15">
      <c r="A9" s="1"/>
      <c r="B9" s="4" t="s">
        <v>2</v>
      </c>
      <c r="C9" s="5">
        <v>33250</v>
      </c>
      <c r="D9" s="5">
        <v>33052</v>
      </c>
      <c r="E9" s="6">
        <v>32928</v>
      </c>
      <c r="F9" s="6">
        <v>28565</v>
      </c>
      <c r="G9" s="6">
        <v>28554</v>
      </c>
      <c r="H9" s="6">
        <v>28368</v>
      </c>
      <c r="I9" s="6">
        <v>29038</v>
      </c>
      <c r="J9" s="6">
        <v>28325</v>
      </c>
      <c r="K9" s="23">
        <v>28883</v>
      </c>
      <c r="L9" s="28">
        <v>29548</v>
      </c>
      <c r="M9" s="28">
        <v>28974</v>
      </c>
      <c r="N9" s="32">
        <v>31193</v>
      </c>
    </row>
    <row r="10" spans="1:14" ht="15">
      <c r="A10" s="1"/>
      <c r="B10" s="10" t="s">
        <v>3</v>
      </c>
      <c r="C10" s="11">
        <v>33845</v>
      </c>
      <c r="D10" s="11">
        <v>34326</v>
      </c>
      <c r="E10" s="12">
        <v>34873</v>
      </c>
      <c r="F10" s="12">
        <v>30745</v>
      </c>
      <c r="G10" s="12">
        <v>31543</v>
      </c>
      <c r="H10" s="12">
        <v>31733</v>
      </c>
      <c r="I10" s="12">
        <v>32021</v>
      </c>
      <c r="J10" s="12">
        <v>32779</v>
      </c>
      <c r="K10" s="24">
        <v>32891</v>
      </c>
      <c r="L10" s="30">
        <v>33541</v>
      </c>
      <c r="M10" s="30">
        <v>33318</v>
      </c>
      <c r="N10" s="12">
        <v>34772</v>
      </c>
    </row>
    <row r="11" spans="1:14" ht="15">
      <c r="A11" s="1"/>
      <c r="B11" s="4" t="s">
        <v>4</v>
      </c>
      <c r="C11" s="5">
        <v>28676</v>
      </c>
      <c r="D11" s="5">
        <v>29042</v>
      </c>
      <c r="E11" s="6">
        <v>29443</v>
      </c>
      <c r="F11" s="6">
        <v>28790</v>
      </c>
      <c r="G11" s="6">
        <v>28872</v>
      </c>
      <c r="H11" s="6">
        <v>28666</v>
      </c>
      <c r="I11" s="6">
        <v>29059</v>
      </c>
      <c r="J11" s="6">
        <v>29420</v>
      </c>
      <c r="K11" s="23">
        <v>29992</v>
      </c>
      <c r="L11" s="28">
        <v>30930</v>
      </c>
      <c r="M11" s="28">
        <v>31071</v>
      </c>
      <c r="N11" s="32">
        <v>32872</v>
      </c>
    </row>
    <row r="12" spans="1:14" ht="15">
      <c r="A12" s="1"/>
      <c r="B12" s="10" t="s">
        <v>5</v>
      </c>
      <c r="C12" s="11">
        <v>16981</v>
      </c>
      <c r="D12" s="11">
        <v>17508</v>
      </c>
      <c r="E12" s="12">
        <v>17550</v>
      </c>
      <c r="F12" s="12">
        <v>16684</v>
      </c>
      <c r="G12" s="12">
        <v>16599</v>
      </c>
      <c r="H12" s="12">
        <v>16492</v>
      </c>
      <c r="I12" s="12">
        <v>17078</v>
      </c>
      <c r="J12" s="12">
        <v>16883</v>
      </c>
      <c r="K12" s="24">
        <v>17536</v>
      </c>
      <c r="L12" s="30">
        <v>18566</v>
      </c>
      <c r="M12" s="30">
        <v>19095</v>
      </c>
      <c r="N12" s="12">
        <v>19944</v>
      </c>
    </row>
    <row r="13" spans="1:14" ht="15">
      <c r="A13" s="1"/>
      <c r="B13" s="4" t="s">
        <v>6</v>
      </c>
      <c r="C13" s="5">
        <v>41993</v>
      </c>
      <c r="D13" s="5">
        <v>42044</v>
      </c>
      <c r="E13" s="6">
        <v>41223</v>
      </c>
      <c r="F13" s="6">
        <v>37912</v>
      </c>
      <c r="G13" s="6">
        <v>37625</v>
      </c>
      <c r="H13" s="6">
        <v>38083</v>
      </c>
      <c r="I13" s="6">
        <v>38592</v>
      </c>
      <c r="J13" s="6">
        <v>38464</v>
      </c>
      <c r="K13" s="23">
        <v>39319</v>
      </c>
      <c r="L13" s="28">
        <v>39977</v>
      </c>
      <c r="M13" s="28">
        <v>40603</v>
      </c>
      <c r="N13" s="32">
        <v>43073</v>
      </c>
    </row>
    <row r="14" spans="1:14" ht="15">
      <c r="A14" s="1"/>
      <c r="B14" s="10" t="s">
        <v>7</v>
      </c>
      <c r="C14" s="11">
        <v>34432</v>
      </c>
      <c r="D14" s="11">
        <v>34257</v>
      </c>
      <c r="E14" s="12">
        <v>34225</v>
      </c>
      <c r="F14" s="12">
        <v>28755</v>
      </c>
      <c r="G14" s="12">
        <v>29126</v>
      </c>
      <c r="H14" s="12">
        <v>29643</v>
      </c>
      <c r="I14" s="12">
        <v>29316</v>
      </c>
      <c r="J14" s="12">
        <v>29783</v>
      </c>
      <c r="K14" s="24">
        <v>29805</v>
      </c>
      <c r="L14" s="30">
        <v>29920</v>
      </c>
      <c r="M14" s="30">
        <v>29785</v>
      </c>
      <c r="N14" s="12">
        <v>30855</v>
      </c>
    </row>
    <row r="15" spans="1:14" ht="15">
      <c r="A15" s="1"/>
      <c r="B15" s="4" t="s">
        <v>8</v>
      </c>
      <c r="C15" s="5">
        <v>13778</v>
      </c>
      <c r="D15" s="5">
        <v>13607</v>
      </c>
      <c r="E15" s="6">
        <v>13119</v>
      </c>
      <c r="F15" s="6">
        <v>11673</v>
      </c>
      <c r="G15" s="6">
        <v>11599</v>
      </c>
      <c r="H15" s="6">
        <v>11446</v>
      </c>
      <c r="I15" s="6">
        <v>11555</v>
      </c>
      <c r="J15" s="6">
        <v>11949</v>
      </c>
      <c r="K15" s="23">
        <v>12318</v>
      </c>
      <c r="L15" s="28">
        <v>11989</v>
      </c>
      <c r="M15" s="28">
        <v>12058</v>
      </c>
      <c r="N15" s="32">
        <v>12465</v>
      </c>
    </row>
    <row r="16" spans="1:14" ht="15">
      <c r="A16" s="1"/>
      <c r="B16" s="10" t="s">
        <v>9</v>
      </c>
      <c r="C16" s="11">
        <v>14582</v>
      </c>
      <c r="D16" s="11">
        <v>14614</v>
      </c>
      <c r="E16" s="12">
        <v>14630</v>
      </c>
      <c r="F16" s="12">
        <v>13464</v>
      </c>
      <c r="G16" s="12">
        <v>13645</v>
      </c>
      <c r="H16" s="12">
        <v>13681</v>
      </c>
      <c r="I16" s="12">
        <v>13565</v>
      </c>
      <c r="J16" s="12">
        <v>14270</v>
      </c>
      <c r="K16" s="24">
        <v>14065</v>
      </c>
      <c r="L16" s="30">
        <v>14188</v>
      </c>
      <c r="M16" s="30">
        <v>14084</v>
      </c>
      <c r="N16" s="12">
        <v>14355</v>
      </c>
    </row>
    <row r="17" spans="1:14" ht="15">
      <c r="A17" s="1"/>
      <c r="B17" s="4" t="s">
        <v>10</v>
      </c>
      <c r="C17" s="5">
        <v>26953</v>
      </c>
      <c r="D17" s="5">
        <v>27742</v>
      </c>
      <c r="E17" s="6">
        <v>27920</v>
      </c>
      <c r="F17" s="6">
        <v>26749</v>
      </c>
      <c r="G17" s="6">
        <v>26683</v>
      </c>
      <c r="H17" s="6">
        <v>27136</v>
      </c>
      <c r="I17" s="6">
        <v>27646</v>
      </c>
      <c r="J17" s="6">
        <v>28055</v>
      </c>
      <c r="K17" s="23">
        <v>28281</v>
      </c>
      <c r="L17" s="28">
        <v>28962</v>
      </c>
      <c r="M17" s="28">
        <v>29635</v>
      </c>
      <c r="N17" s="32">
        <v>31427</v>
      </c>
    </row>
    <row r="18" spans="1:14" ht="15">
      <c r="A18" s="1"/>
      <c r="B18" s="10" t="s">
        <v>11</v>
      </c>
      <c r="C18" s="11">
        <v>132555</v>
      </c>
      <c r="D18" s="11">
        <v>132934</v>
      </c>
      <c r="E18" s="12">
        <v>133432</v>
      </c>
      <c r="F18" s="12">
        <v>128327</v>
      </c>
      <c r="G18" s="12">
        <v>127267</v>
      </c>
      <c r="H18" s="12">
        <v>127252</v>
      </c>
      <c r="I18" s="12">
        <v>129176</v>
      </c>
      <c r="J18" s="12">
        <v>130955</v>
      </c>
      <c r="K18" s="24">
        <v>132311</v>
      </c>
      <c r="L18" s="30">
        <v>132655</v>
      </c>
      <c r="M18" s="30">
        <v>134386</v>
      </c>
      <c r="N18" s="12">
        <v>141954</v>
      </c>
    </row>
    <row r="19" spans="1:14" ht="15">
      <c r="A19" s="1"/>
      <c r="B19" s="4" t="s">
        <v>12</v>
      </c>
      <c r="C19" s="5">
        <v>38741</v>
      </c>
      <c r="D19" s="5">
        <v>38452</v>
      </c>
      <c r="E19" s="6">
        <v>38708</v>
      </c>
      <c r="F19" s="6">
        <v>34343</v>
      </c>
      <c r="G19" s="6">
        <v>34416</v>
      </c>
      <c r="H19" s="6">
        <v>34793</v>
      </c>
      <c r="I19" s="6">
        <v>36099</v>
      </c>
      <c r="J19" s="6">
        <v>35724</v>
      </c>
      <c r="K19" s="23">
        <v>36415</v>
      </c>
      <c r="L19" s="28">
        <v>36034</v>
      </c>
      <c r="M19" s="28">
        <v>36255</v>
      </c>
      <c r="N19" s="32">
        <v>37665</v>
      </c>
    </row>
    <row r="20" spans="1:14" ht="15">
      <c r="A20" s="1"/>
      <c r="B20" s="10" t="s">
        <v>13</v>
      </c>
      <c r="C20" s="11">
        <v>63397</v>
      </c>
      <c r="D20" s="11">
        <v>62865</v>
      </c>
      <c r="E20" s="12">
        <v>61851</v>
      </c>
      <c r="F20" s="12">
        <v>56211</v>
      </c>
      <c r="G20" s="12">
        <v>56873</v>
      </c>
      <c r="H20" s="12">
        <v>57277</v>
      </c>
      <c r="I20" s="12">
        <v>57757</v>
      </c>
      <c r="J20" s="12">
        <v>60413</v>
      </c>
      <c r="K20" s="24">
        <v>60902</v>
      </c>
      <c r="L20" s="30">
        <v>61815</v>
      </c>
      <c r="M20" s="30">
        <v>61204</v>
      </c>
      <c r="N20" s="12">
        <v>64083</v>
      </c>
    </row>
    <row r="21" spans="1:14" ht="15">
      <c r="A21" s="1"/>
      <c r="B21" s="4" t="s">
        <v>14</v>
      </c>
      <c r="C21" s="5">
        <v>27928</v>
      </c>
      <c r="D21" s="5">
        <v>28508</v>
      </c>
      <c r="E21" s="6">
        <v>29142</v>
      </c>
      <c r="F21" s="6">
        <v>28210</v>
      </c>
      <c r="G21" s="6">
        <v>28235</v>
      </c>
      <c r="H21" s="6">
        <v>28620</v>
      </c>
      <c r="I21" s="6">
        <v>28762</v>
      </c>
      <c r="J21" s="6">
        <v>28744</v>
      </c>
      <c r="K21" s="23">
        <v>30149</v>
      </c>
      <c r="L21" s="28">
        <v>30564</v>
      </c>
      <c r="M21" s="28">
        <v>30364</v>
      </c>
      <c r="N21" s="32">
        <v>32413</v>
      </c>
    </row>
    <row r="22" spans="1:14" ht="15">
      <c r="A22" s="1"/>
      <c r="B22" s="10" t="s">
        <v>15</v>
      </c>
      <c r="C22" s="11">
        <v>50214</v>
      </c>
      <c r="D22" s="11">
        <v>49394</v>
      </c>
      <c r="E22" s="12">
        <v>50934</v>
      </c>
      <c r="F22" s="12">
        <v>47911</v>
      </c>
      <c r="G22" s="12">
        <v>46292</v>
      </c>
      <c r="H22" s="12">
        <v>46792</v>
      </c>
      <c r="I22" s="12">
        <v>47734</v>
      </c>
      <c r="J22" s="12">
        <v>48457</v>
      </c>
      <c r="K22" s="24">
        <v>48768</v>
      </c>
      <c r="L22" s="30">
        <v>49130</v>
      </c>
      <c r="M22" s="30">
        <v>49360</v>
      </c>
      <c r="N22" s="12">
        <v>52281</v>
      </c>
    </row>
    <row r="23" spans="1:14" ht="15">
      <c r="A23" s="1"/>
      <c r="B23" s="4" t="s">
        <v>16</v>
      </c>
      <c r="C23" s="5">
        <v>45947</v>
      </c>
      <c r="D23" s="5">
        <v>46349</v>
      </c>
      <c r="E23" s="6">
        <v>47291</v>
      </c>
      <c r="F23" s="6">
        <v>44489</v>
      </c>
      <c r="G23" s="6">
        <v>43446</v>
      </c>
      <c r="H23" s="6">
        <v>44803</v>
      </c>
      <c r="I23" s="6">
        <v>45013</v>
      </c>
      <c r="J23" s="6">
        <v>45184</v>
      </c>
      <c r="K23" s="23">
        <v>46894</v>
      </c>
      <c r="L23" s="28">
        <v>47059</v>
      </c>
      <c r="M23" s="28">
        <v>48572</v>
      </c>
      <c r="N23" s="32">
        <v>51854</v>
      </c>
    </row>
    <row r="24" spans="1:14" ht="15">
      <c r="A24" s="1"/>
      <c r="B24" s="10" t="s">
        <v>17</v>
      </c>
      <c r="C24" s="11">
        <v>31849</v>
      </c>
      <c r="D24" s="11">
        <v>31832</v>
      </c>
      <c r="E24" s="12">
        <v>32008</v>
      </c>
      <c r="F24" s="12">
        <v>27636</v>
      </c>
      <c r="G24" s="12">
        <v>27629</v>
      </c>
      <c r="H24" s="12">
        <v>27983</v>
      </c>
      <c r="I24" s="12">
        <v>28761</v>
      </c>
      <c r="J24" s="12">
        <v>29169</v>
      </c>
      <c r="K24" s="24">
        <v>29516</v>
      </c>
      <c r="L24" s="30">
        <v>29456</v>
      </c>
      <c r="M24" s="30">
        <v>29430</v>
      </c>
      <c r="N24" s="12">
        <v>30194</v>
      </c>
    </row>
    <row r="25" spans="1:14" ht="15">
      <c r="A25" s="1"/>
      <c r="B25" s="4" t="s">
        <v>18</v>
      </c>
      <c r="C25" s="5">
        <v>56233</v>
      </c>
      <c r="D25" s="5">
        <v>55751</v>
      </c>
      <c r="E25" s="6">
        <v>55664</v>
      </c>
      <c r="F25" s="6">
        <v>49549</v>
      </c>
      <c r="G25" s="6">
        <v>49213</v>
      </c>
      <c r="H25" s="6">
        <v>49243</v>
      </c>
      <c r="I25" s="6">
        <v>49858</v>
      </c>
      <c r="J25" s="6">
        <v>50427</v>
      </c>
      <c r="K25" s="23">
        <v>50474</v>
      </c>
      <c r="L25" s="28">
        <v>52023</v>
      </c>
      <c r="M25" s="28">
        <v>52936</v>
      </c>
      <c r="N25" s="32">
        <v>55141</v>
      </c>
    </row>
    <row r="26" spans="1:14" ht="15">
      <c r="A26" s="1"/>
      <c r="B26" s="10" t="s">
        <v>19</v>
      </c>
      <c r="C26" s="11">
        <v>14489</v>
      </c>
      <c r="D26" s="11">
        <v>14668</v>
      </c>
      <c r="E26" s="12">
        <v>14589</v>
      </c>
      <c r="F26" s="12">
        <v>13300</v>
      </c>
      <c r="G26" s="12">
        <v>12818</v>
      </c>
      <c r="H26" s="12">
        <v>12822</v>
      </c>
      <c r="I26" s="12">
        <v>13116</v>
      </c>
      <c r="J26" s="12">
        <v>13215</v>
      </c>
      <c r="K26" s="24">
        <v>13764</v>
      </c>
      <c r="L26" s="30">
        <v>14100</v>
      </c>
      <c r="M26" s="30">
        <v>14000</v>
      </c>
      <c r="N26" s="12">
        <v>14355</v>
      </c>
    </row>
    <row r="27" spans="1:14" ht="15">
      <c r="A27" s="1"/>
      <c r="B27" s="4" t="s">
        <v>20</v>
      </c>
      <c r="C27" s="5">
        <v>28890</v>
      </c>
      <c r="D27" s="5">
        <v>29012</v>
      </c>
      <c r="E27" s="6">
        <v>28186</v>
      </c>
      <c r="F27" s="6">
        <v>26351</v>
      </c>
      <c r="G27" s="6">
        <v>26442</v>
      </c>
      <c r="H27" s="6">
        <v>26417</v>
      </c>
      <c r="I27" s="6">
        <v>26648</v>
      </c>
      <c r="J27" s="6">
        <v>26926</v>
      </c>
      <c r="K27" s="23">
        <v>27373</v>
      </c>
      <c r="L27" s="28">
        <v>27044</v>
      </c>
      <c r="M27" s="28">
        <v>26964</v>
      </c>
      <c r="N27" s="32">
        <v>27426</v>
      </c>
    </row>
    <row r="28" spans="1:14" ht="15">
      <c r="A28" s="1"/>
      <c r="B28" s="10" t="s">
        <v>21</v>
      </c>
      <c r="C28" s="11">
        <v>32052</v>
      </c>
      <c r="D28" s="11">
        <v>32577</v>
      </c>
      <c r="E28" s="12">
        <v>32842</v>
      </c>
      <c r="F28" s="12">
        <v>31587</v>
      </c>
      <c r="G28" s="12">
        <v>30633</v>
      </c>
      <c r="H28" s="12">
        <v>31376</v>
      </c>
      <c r="I28" s="12">
        <v>31548</v>
      </c>
      <c r="J28" s="12">
        <v>31520</v>
      </c>
      <c r="K28" s="24">
        <v>32487</v>
      </c>
      <c r="L28" s="30">
        <v>32437</v>
      </c>
      <c r="M28" s="30">
        <v>33110</v>
      </c>
      <c r="N28" s="12">
        <v>34531</v>
      </c>
    </row>
    <row r="29" spans="1:14" ht="15">
      <c r="A29" s="1"/>
      <c r="B29" s="4" t="s">
        <v>22</v>
      </c>
      <c r="C29" s="5">
        <v>36416</v>
      </c>
      <c r="D29" s="5">
        <v>36702</v>
      </c>
      <c r="E29" s="6">
        <v>37562</v>
      </c>
      <c r="F29" s="6">
        <v>33786</v>
      </c>
      <c r="G29" s="6">
        <v>33446</v>
      </c>
      <c r="H29" s="6">
        <v>34202</v>
      </c>
      <c r="I29" s="6">
        <v>34075</v>
      </c>
      <c r="J29" s="6">
        <v>33960</v>
      </c>
      <c r="K29" s="23">
        <v>35411</v>
      </c>
      <c r="L29" s="28">
        <v>35662</v>
      </c>
      <c r="M29" s="28">
        <v>36222</v>
      </c>
      <c r="N29" s="32">
        <v>38382</v>
      </c>
    </row>
    <row r="30" spans="1:14" ht="15">
      <c r="A30" s="1"/>
      <c r="B30" s="10" t="s">
        <v>23</v>
      </c>
      <c r="C30" s="11">
        <v>23260</v>
      </c>
      <c r="D30" s="11">
        <v>23322</v>
      </c>
      <c r="E30" s="12">
        <v>23279</v>
      </c>
      <c r="F30" s="12">
        <v>20666</v>
      </c>
      <c r="G30" s="12">
        <v>20974</v>
      </c>
      <c r="H30" s="12">
        <v>27048</v>
      </c>
      <c r="I30" s="12">
        <v>20929</v>
      </c>
      <c r="J30" s="12">
        <v>21161</v>
      </c>
      <c r="K30" s="24">
        <v>21903</v>
      </c>
      <c r="L30" s="30">
        <v>21915</v>
      </c>
      <c r="M30" s="30">
        <v>21762</v>
      </c>
      <c r="N30" s="12">
        <v>22634</v>
      </c>
    </row>
    <row r="31" spans="1:14" ht="15">
      <c r="A31" s="1"/>
      <c r="B31" s="4" t="s">
        <v>24</v>
      </c>
      <c r="C31" s="5">
        <v>20349</v>
      </c>
      <c r="D31" s="5">
        <v>20305</v>
      </c>
      <c r="E31" s="6">
        <v>20073</v>
      </c>
      <c r="F31" s="6">
        <v>18814</v>
      </c>
      <c r="G31" s="6">
        <v>18867</v>
      </c>
      <c r="H31" s="6">
        <v>18906</v>
      </c>
      <c r="I31" s="6">
        <v>19170</v>
      </c>
      <c r="J31" s="6">
        <v>18973</v>
      </c>
      <c r="K31" s="23">
        <v>19258</v>
      </c>
      <c r="L31" s="28">
        <v>19202</v>
      </c>
      <c r="M31" s="28">
        <v>19606</v>
      </c>
      <c r="N31" s="32">
        <v>19750</v>
      </c>
    </row>
    <row r="32" spans="1:14" ht="15">
      <c r="A32" s="1"/>
      <c r="B32" s="19" t="s">
        <v>25</v>
      </c>
      <c r="C32" s="20">
        <f>+SUM(C8:C31)</f>
        <v>896489</v>
      </c>
      <c r="D32" s="20">
        <f>+SUM(D8:D31)</f>
        <v>899084</v>
      </c>
      <c r="E32" s="21">
        <v>902194</v>
      </c>
      <c r="F32" s="21">
        <v>832904</v>
      </c>
      <c r="G32" s="21">
        <v>829242</v>
      </c>
      <c r="H32" s="21">
        <v>834598</v>
      </c>
      <c r="I32" s="21">
        <v>844887</v>
      </c>
      <c r="J32" s="21">
        <v>852944</v>
      </c>
      <c r="K32" s="25">
        <v>867993</v>
      </c>
      <c r="L32" s="26">
        <f>SUM(L8:L31)</f>
        <v>876448</v>
      </c>
      <c r="M32" s="26">
        <f>SUM(M8:M31)</f>
        <v>882379</v>
      </c>
      <c r="N32" s="33">
        <v>926336</v>
      </c>
    </row>
    <row r="33" spans="1:14" ht="15">
      <c r="A33" s="1"/>
      <c r="B33" s="34" t="s">
        <v>26</v>
      </c>
      <c r="C33" s="35">
        <v>1419511</v>
      </c>
      <c r="D33" s="35">
        <v>1430256</v>
      </c>
      <c r="E33" s="36">
        <v>1446870</v>
      </c>
      <c r="F33" s="36">
        <v>1299849</v>
      </c>
      <c r="G33" s="36">
        <v>1296328</v>
      </c>
      <c r="H33" s="36">
        <v>1306702</v>
      </c>
      <c r="I33" s="36">
        <v>1324130</v>
      </c>
      <c r="J33" s="36">
        <v>1339950</v>
      </c>
      <c r="K33" s="37">
        <v>1367261</v>
      </c>
      <c r="L33" s="39">
        <v>1386954</v>
      </c>
      <c r="M33" s="39">
        <v>1400126</v>
      </c>
      <c r="N33" s="40">
        <v>1465938</v>
      </c>
    </row>
    <row r="34" spans="1:14" ht="85.5" customHeight="1">
      <c r="A34" s="1"/>
      <c r="B34" s="38" t="s">
        <v>27</v>
      </c>
      <c r="C34" s="41">
        <f aca="true" t="shared" si="0" ref="C34:L34">+C32/C33*100</f>
        <v>63.15477653924485</v>
      </c>
      <c r="D34" s="41">
        <f t="shared" si="0"/>
        <v>62.8617534203667</v>
      </c>
      <c r="E34" s="41">
        <f>+E32/E33*100</f>
        <v>62.35487638834173</v>
      </c>
      <c r="F34" s="41">
        <f t="shared" si="0"/>
        <v>64.0769812493605</v>
      </c>
      <c r="G34" s="41">
        <f t="shared" si="0"/>
        <v>63.968532655315634</v>
      </c>
      <c r="H34" s="41">
        <f t="shared" si="0"/>
        <v>63.87056880604759</v>
      </c>
      <c r="I34" s="41">
        <f t="shared" si="0"/>
        <v>63.80695248955919</v>
      </c>
      <c r="J34" s="41">
        <f t="shared" si="0"/>
        <v>63.65491249673495</v>
      </c>
      <c r="K34" s="41">
        <f t="shared" si="0"/>
        <v>63.48407509612283</v>
      </c>
      <c r="L34" s="41">
        <f t="shared" si="0"/>
        <v>63.19229044366288</v>
      </c>
      <c r="M34" s="42">
        <f>+M32/M33*100</f>
        <v>63.02139950261619</v>
      </c>
      <c r="N34" s="41">
        <f>+N32/N33*100</f>
        <v>63.19066699955933</v>
      </c>
    </row>
    <row r="35" spans="1:12" ht="15">
      <c r="A35" s="1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1"/>
      <c r="B36" s="15" t="s">
        <v>28</v>
      </c>
      <c r="C36" s="2"/>
      <c r="D36" s="2"/>
      <c r="E36" s="3"/>
      <c r="F36" s="3"/>
      <c r="G36" s="3"/>
      <c r="H36" s="3"/>
      <c r="I36" s="3"/>
      <c r="J36" s="3"/>
      <c r="K36" s="3"/>
      <c r="L36" s="3"/>
    </row>
    <row r="37" spans="1:14" ht="26.25" customHeight="1">
      <c r="A37" s="1"/>
      <c r="B37" s="55" t="s">
        <v>29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12.75" customHeight="1">
      <c r="A38" s="1"/>
      <c r="B38" s="50" t="s">
        <v>31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2.75">
      <c r="A39" s="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2" ht="12.75">
      <c r="A40" s="1"/>
      <c r="B40" s="31" t="s">
        <v>30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17">
    <mergeCell ref="B38:N39"/>
    <mergeCell ref="M6:M7"/>
    <mergeCell ref="K6:K7"/>
    <mergeCell ref="B6:B7"/>
    <mergeCell ref="C6:C7"/>
    <mergeCell ref="D6:D7"/>
    <mergeCell ref="E6:E7"/>
    <mergeCell ref="B37:N37"/>
    <mergeCell ref="B2:N2"/>
    <mergeCell ref="B3:N3"/>
    <mergeCell ref="N6:N7"/>
    <mergeCell ref="F6:F7"/>
    <mergeCell ref="G6:G7"/>
    <mergeCell ref="H6:H7"/>
    <mergeCell ref="I6:I7"/>
    <mergeCell ref="L6:L7"/>
    <mergeCell ref="J6:J7"/>
  </mergeCells>
  <hyperlinks>
    <hyperlink ref="B40" r:id="rId1" display="https://abc.gob.ar/secretarias/areas/subsecretaria-de-planeamiento/informacion-y-estadistica/informacion-y-estadistica/series"/>
  </hyperlinks>
  <printOptions horizontalCentered="1"/>
  <pageMargins left="0.11811023622047245" right="0.7086614173228347" top="0.7480314960629921" bottom="0.7480314960629921" header="0.31496062992125984" footer="0.31496062992125984"/>
  <pageSetup fitToHeight="1" fitToWidth="1" horizontalDpi="300" verticalDpi="300" orientation="portrait" paperSize="8" scale="8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cmass</dc:creator>
  <cp:keywords/>
  <dc:description/>
  <cp:lastModifiedBy>Paula Segovia</cp:lastModifiedBy>
  <cp:lastPrinted>2021-05-12T14:27:18Z</cp:lastPrinted>
  <dcterms:created xsi:type="dcterms:W3CDTF">2014-10-30T14:06:55Z</dcterms:created>
  <dcterms:modified xsi:type="dcterms:W3CDTF">2022-05-04T21:27:33Z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