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95" windowHeight="7785" activeTab="0"/>
  </bookViews>
  <sheets>
    <sheet name="IFE-Segundo pag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<sst xmlns="http://schemas.openxmlformats.org/spreadsheetml/2006/main" count="40" uniqueCount="39">
  <si>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</si>
  <si>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</si>
  <si>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</si>
  <si>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</si>
  <si>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</si>
  <si>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</si>
  <si>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</si>
  <si>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</si>
  <si>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</si>
  <si>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</si>
  <si>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</si>
  <si>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</si>
  <si>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</si>
  <si>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</si>
  <si>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</si>
  <si>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</si>
  <si>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</si>
  <si>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</si>
  <si>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</si>
  <si>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</si>
  <si>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</si>
  <si>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</si>
  <si>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Sin dato</t>
  </si>
  <si>
    <t>Total Provincia de Buenos Aires</t>
  </si>
  <si>
    <t>Cantidad de IFE liquidados</t>
  </si>
  <si>
    <t>Jurisdicción</t>
  </si>
  <si>
    <t>José C. Paz</t>
  </si>
  <si>
    <t>Vicente López</t>
  </si>
  <si>
    <t>Total Conurbano Bonaerense</t>
  </si>
  <si>
    <t>Resto de la Provincia de Buenos Aires</t>
  </si>
  <si>
    <t>24 partidos del conurbano bonaerense, total Provincia de Buenos Aires. Julio 2020</t>
  </si>
  <si>
    <t>-</t>
  </si>
  <si>
    <t>% de población con IFE</t>
  </si>
  <si>
    <r>
      <t>Población</t>
    </r>
    <r>
      <rPr>
        <b/>
        <sz val="9"/>
        <color indexed="9"/>
        <rFont val="Calibri"/>
        <family val="2"/>
      </rPr>
      <t>(1)</t>
    </r>
  </si>
  <si>
    <t>Notas:</t>
  </si>
  <si>
    <t>Fuente:</t>
  </si>
  <si>
    <t>(1) Estimaciones realizadas por el INDEC</t>
  </si>
  <si>
    <t>Elaboración propia en base a INDEC y ANSES, solicitud de acceso a la información pública: EX-2020-42134791- -APN-DNAIP#AAIP</t>
  </si>
  <si>
    <t>Cantidad de Beneficiarios del Ingreso Familiar de Emergencia (IFE) por municipio. Segundo pago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</si>
</sst>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53" applyFont="1" applyFill="1" applyBorder="1">
      <alignment/>
      <protection/>
    </xf>
    <xf numFmtId="0" fontId="4" fillId="0" borderId="11" xfId="53" applyFont="1" applyBorder="1">
      <alignment/>
      <protection/>
    </xf>
    <xf numFmtId="0" fontId="4" fillId="33" borderId="11" xfId="53" applyFont="1" applyFill="1" applyBorder="1">
      <alignment/>
      <protection/>
    </xf>
    <xf numFmtId="0" fontId="5" fillId="33" borderId="11" xfId="53" applyFont="1" applyFill="1" applyBorder="1">
      <alignment/>
      <protection/>
    </xf>
    <xf numFmtId="0" fontId="4" fillId="34" borderId="0" xfId="0" applyFont="1" applyFill="1" applyAlignment="1">
      <alignment horizontal="left" wrapText="1"/>
    </xf>
    <xf numFmtId="0" fontId="27" fillId="35" borderId="12" xfId="0" applyFont="1" applyFill="1" applyBorder="1" applyAlignment="1">
      <alignment horizontal="center" wrapText="1"/>
    </xf>
    <xf numFmtId="0" fontId="27" fillId="35" borderId="10" xfId="0" applyFont="1" applyFill="1" applyBorder="1" applyAlignment="1">
      <alignment horizontal="center" wrapText="1"/>
    </xf>
    <xf numFmtId="3" fontId="0" fillId="3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0" fillId="33" borderId="13" xfId="0" applyNumberFormat="1" applyFill="1" applyBorder="1" applyAlignment="1">
      <alignment/>
    </xf>
    <xf numFmtId="3" fontId="41" fillId="0" borderId="14" xfId="0" applyNumberFormat="1" applyFont="1" applyBorder="1" applyAlignment="1">
      <alignment/>
    </xf>
    <xf numFmtId="0" fontId="5" fillId="0" borderId="11" xfId="53" applyFont="1" applyBorder="1">
      <alignment/>
      <protection/>
    </xf>
    <xf numFmtId="0" fontId="5" fillId="0" borderId="15" xfId="53" applyFont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ill="1" applyAlignment="1">
      <alignment/>
    </xf>
    <xf numFmtId="3" fontId="4" fillId="33" borderId="16" xfId="0" applyNumberFormat="1" applyFont="1" applyFill="1" applyBorder="1" applyAlignment="1">
      <alignment horizontal="right"/>
    </xf>
    <xf numFmtId="164" fontId="4" fillId="33" borderId="17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164" fontId="4" fillId="33" borderId="19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164" fontId="5" fillId="3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06 Interior de Buenos Air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showGridLines="0" tabSelected="1" zoomScalePageLayoutView="0" workbookViewId="0" topLeftCell="A1">
      <selection activeCell="B3" sqref="B3:E3"/>
    </sheetView>
  </sheetViews>
  <sheetFormatPr defaultColWidth="11.421875" defaultRowHeight="15"/>
  <cols>
    <col min="2" max="2" width="34.57421875" style="0" bestFit="1" customWidth="1"/>
    <col min="3" max="3" width="11.7109375" style="0" bestFit="1" customWidth="1"/>
    <col min="4" max="4" width="24.57421875" style="0" bestFit="1" customWidth="1"/>
    <col min="5" max="5" width="23.57421875" style="0" customWidth="1"/>
    <col min="6" max="8" width="29.8515625" style="0" customWidth="1"/>
    <col min="9" max="9" width="36.7109375" style="0" bestFit="1" customWidth="1"/>
    <col min="10" max="10" width="65.140625" style="0" bestFit="1" customWidth="1"/>
  </cols>
  <sheetData>
    <row r="2" spans="2:8" ht="18.75" customHeight="1">
      <c r="B2" s="34" t="s">
        <v>38</v>
      </c>
      <c r="C2" s="34"/>
      <c r="D2" s="34"/>
      <c r="E2" s="34"/>
      <c r="F2" s="32"/>
      <c r="G2" s="32"/>
      <c r="H2" s="32"/>
    </row>
    <row r="3" spans="2:8" ht="15.75" customHeight="1">
      <c r="B3" s="35" t="s">
        <v>30</v>
      </c>
      <c r="C3" s="35"/>
      <c r="D3" s="35"/>
      <c r="E3" s="35"/>
      <c r="F3" s="33"/>
      <c r="G3" s="33"/>
      <c r="H3" s="33"/>
    </row>
    <row r="4" spans="2:10" ht="15">
      <c r="B4" s="19"/>
      <c r="C4" s="19"/>
      <c r="D4" s="19"/>
      <c r="E4" s="19"/>
      <c r="F4" s="19"/>
      <c r="G4" s="19"/>
      <c r="H4" s="19"/>
      <c r="I4" s="19"/>
      <c r="J4" s="19"/>
    </row>
    <row r="5" spans="2:5" ht="4.5" customHeight="1">
      <c r="B5" s="5"/>
      <c r="C5" s="5"/>
      <c r="D5" s="5"/>
      <c r="E5" s="5"/>
    </row>
    <row r="6" spans="2:5" ht="16.5" customHeight="1">
      <c r="B6" s="7" t="s">
        <v>25</v>
      </c>
      <c r="C6" s="6" t="s">
        <v>33</v>
      </c>
      <c r="D6" s="6" t="s">
        <v>24</v>
      </c>
      <c r="E6" s="6" t="s">
        <v>32</v>
      </c>
    </row>
    <row r="7" spans="2:5" ht="15">
      <c r="B7" s="1" t="s">
        <v>0</v>
      </c>
      <c r="C7" s="20">
        <v>597969</v>
      </c>
      <c r="D7" s="12">
        <v>120983</v>
      </c>
      <c r="E7" s="21">
        <f aca="true" t="shared" si="0" ref="E7:E32">D7*100/C7</f>
        <v>20.23231973563847</v>
      </c>
    </row>
    <row r="8" spans="2:5" ht="15">
      <c r="B8" s="2" t="s">
        <v>1</v>
      </c>
      <c r="C8" s="22">
        <v>356392</v>
      </c>
      <c r="D8" s="9">
        <v>58185</v>
      </c>
      <c r="E8" s="23">
        <f t="shared" si="0"/>
        <v>16.3261240431884</v>
      </c>
    </row>
    <row r="9" spans="2:5" ht="15">
      <c r="B9" s="3" t="s">
        <v>2</v>
      </c>
      <c r="C9" s="24">
        <v>365771</v>
      </c>
      <c r="D9" s="8">
        <v>68002</v>
      </c>
      <c r="E9" s="25">
        <f t="shared" si="0"/>
        <v>18.59141375341402</v>
      </c>
    </row>
    <row r="10" spans="2:5" ht="15">
      <c r="B10" s="2" t="s">
        <v>3</v>
      </c>
      <c r="C10" s="22">
        <v>370900</v>
      </c>
      <c r="D10" s="9">
        <v>69136</v>
      </c>
      <c r="E10" s="23">
        <f t="shared" si="0"/>
        <v>18.64006470746832</v>
      </c>
    </row>
    <row r="11" spans="2:5" ht="15">
      <c r="B11" s="3" t="s">
        <v>4</v>
      </c>
      <c r="C11" s="24">
        <v>219031</v>
      </c>
      <c r="D11" s="8">
        <v>39346</v>
      </c>
      <c r="E11" s="25">
        <f t="shared" si="0"/>
        <v>17.963667243449557</v>
      </c>
    </row>
    <row r="12" spans="2:5" ht="15">
      <c r="B12" s="2" t="s">
        <v>5</v>
      </c>
      <c r="C12" s="22">
        <v>517082</v>
      </c>
      <c r="D12" s="9">
        <v>106044</v>
      </c>
      <c r="E12" s="23">
        <f t="shared" si="0"/>
        <v>20.508159247469454</v>
      </c>
    </row>
    <row r="13" spans="2:5" ht="15">
      <c r="B13" s="3" t="s">
        <v>6</v>
      </c>
      <c r="C13" s="24">
        <v>425265</v>
      </c>
      <c r="D13" s="8">
        <v>65832</v>
      </c>
      <c r="E13" s="25">
        <f t="shared" si="0"/>
        <v>15.48022997425135</v>
      </c>
    </row>
    <row r="14" spans="2:5" ht="15">
      <c r="B14" s="2" t="s">
        <v>7</v>
      </c>
      <c r="C14" s="22">
        <v>193583</v>
      </c>
      <c r="D14" s="9">
        <v>31354</v>
      </c>
      <c r="E14" s="23">
        <f t="shared" si="0"/>
        <v>16.196670162152667</v>
      </c>
    </row>
    <row r="15" spans="2:5" ht="15">
      <c r="B15" s="3" t="s">
        <v>8</v>
      </c>
      <c r="C15" s="24">
        <v>180914</v>
      </c>
      <c r="D15" s="8">
        <v>29006</v>
      </c>
      <c r="E15" s="25">
        <f t="shared" si="0"/>
        <v>16.033032269476106</v>
      </c>
    </row>
    <row r="16" spans="2:5" ht="15">
      <c r="B16" s="2" t="s">
        <v>26</v>
      </c>
      <c r="C16" s="22">
        <v>307443</v>
      </c>
      <c r="D16" s="9">
        <v>73937</v>
      </c>
      <c r="E16" s="23">
        <f t="shared" si="0"/>
        <v>24.04901071092853</v>
      </c>
    </row>
    <row r="17" spans="2:5" ht="15">
      <c r="B17" s="3" t="s">
        <v>9</v>
      </c>
      <c r="C17" s="24">
        <v>2281194</v>
      </c>
      <c r="D17" s="8">
        <v>312965</v>
      </c>
      <c r="E17" s="25">
        <f t="shared" si="0"/>
        <v>13.719350480493986</v>
      </c>
    </row>
    <row r="18" spans="2:5" ht="15">
      <c r="B18" s="2" t="s">
        <v>10</v>
      </c>
      <c r="C18" s="22">
        <v>462827</v>
      </c>
      <c r="D18" s="9">
        <v>78754</v>
      </c>
      <c r="E18" s="23">
        <f t="shared" si="0"/>
        <v>17.015861218122538</v>
      </c>
    </row>
    <row r="19" spans="2:5" ht="15">
      <c r="B19" s="3" t="s">
        <v>11</v>
      </c>
      <c r="C19" s="24">
        <v>648312</v>
      </c>
      <c r="D19" s="8">
        <v>134190</v>
      </c>
      <c r="E19" s="25">
        <f t="shared" si="0"/>
        <v>20.698367452707956</v>
      </c>
    </row>
    <row r="20" spans="2:5" ht="15">
      <c r="B20" s="2" t="s">
        <v>12</v>
      </c>
      <c r="C20" s="22">
        <v>359953</v>
      </c>
      <c r="D20" s="9">
        <v>74392</v>
      </c>
      <c r="E20" s="23">
        <f t="shared" si="0"/>
        <v>20.66714265473548</v>
      </c>
    </row>
    <row r="21" spans="2:5" ht="15">
      <c r="B21" s="3" t="s">
        <v>13</v>
      </c>
      <c r="C21" s="24">
        <v>606413</v>
      </c>
      <c r="D21" s="8">
        <v>133143</v>
      </c>
      <c r="E21" s="25">
        <f t="shared" si="0"/>
        <v>21.95582878335392</v>
      </c>
    </row>
    <row r="22" spans="2:5" ht="15">
      <c r="B22" s="2" t="s">
        <v>14</v>
      </c>
      <c r="C22" s="22">
        <v>541691</v>
      </c>
      <c r="D22" s="9">
        <v>130722</v>
      </c>
      <c r="E22" s="23">
        <f t="shared" si="0"/>
        <v>24.132208214646358</v>
      </c>
    </row>
    <row r="23" spans="2:5" ht="15">
      <c r="B23" s="3" t="s">
        <v>15</v>
      </c>
      <c r="C23" s="24">
        <v>318632</v>
      </c>
      <c r="D23" s="8">
        <v>49328</v>
      </c>
      <c r="E23" s="25">
        <f t="shared" si="0"/>
        <v>15.481182053277763</v>
      </c>
    </row>
    <row r="24" spans="2:5" ht="15">
      <c r="B24" s="2" t="s">
        <v>16</v>
      </c>
      <c r="C24" s="22">
        <v>664783</v>
      </c>
      <c r="D24" s="9">
        <v>118661</v>
      </c>
      <c r="E24" s="23">
        <f t="shared" si="0"/>
        <v>17.849583999590845</v>
      </c>
    </row>
    <row r="25" spans="2:5" ht="15">
      <c r="B25" s="3" t="s">
        <v>17</v>
      </c>
      <c r="C25" s="24">
        <v>174883</v>
      </c>
      <c r="D25" s="8">
        <v>30530</v>
      </c>
      <c r="E25" s="25">
        <f t="shared" si="0"/>
        <v>17.457385795074423</v>
      </c>
    </row>
    <row r="26" spans="2:5" ht="15">
      <c r="B26" s="2" t="s">
        <v>18</v>
      </c>
      <c r="C26" s="22">
        <v>292224</v>
      </c>
      <c r="D26" s="9">
        <v>39237</v>
      </c>
      <c r="E26" s="23">
        <f t="shared" si="0"/>
        <v>13.427028580814717</v>
      </c>
    </row>
    <row r="27" spans="2:5" ht="15">
      <c r="B27" s="3" t="s">
        <v>19</v>
      </c>
      <c r="C27" s="24">
        <v>304122</v>
      </c>
      <c r="D27" s="8">
        <v>61364</v>
      </c>
      <c r="E27" s="25">
        <f t="shared" si="0"/>
        <v>20.17742879502305</v>
      </c>
    </row>
    <row r="28" spans="2:5" ht="15">
      <c r="B28" s="2" t="s">
        <v>20</v>
      </c>
      <c r="C28" s="22">
        <v>462998</v>
      </c>
      <c r="D28" s="9">
        <v>74719</v>
      </c>
      <c r="E28" s="23">
        <f t="shared" si="0"/>
        <v>16.138082669903543</v>
      </c>
    </row>
    <row r="29" spans="2:5" ht="15">
      <c r="B29" s="3" t="s">
        <v>21</v>
      </c>
      <c r="C29" s="24">
        <v>344067</v>
      </c>
      <c r="D29" s="8">
        <v>61436</v>
      </c>
      <c r="E29" s="25">
        <f t="shared" si="0"/>
        <v>17.855824592303243</v>
      </c>
    </row>
    <row r="30" spans="2:5" ht="15">
      <c r="B30" s="2" t="s">
        <v>27</v>
      </c>
      <c r="C30" s="22">
        <v>267655</v>
      </c>
      <c r="D30" s="9">
        <v>25760</v>
      </c>
      <c r="E30" s="23">
        <f t="shared" si="0"/>
        <v>9.624329827576544</v>
      </c>
    </row>
    <row r="31" spans="2:5" ht="15">
      <c r="B31" s="4" t="s">
        <v>28</v>
      </c>
      <c r="C31" s="26">
        <v>11264104</v>
      </c>
      <c r="D31" s="10">
        <f>SUM(D7:D30)</f>
        <v>1987026</v>
      </c>
      <c r="E31" s="27">
        <f t="shared" si="0"/>
        <v>17.64033783778985</v>
      </c>
    </row>
    <row r="32" spans="2:5" ht="15">
      <c r="B32" s="14" t="s">
        <v>29</v>
      </c>
      <c r="C32" s="28">
        <f>C34-C31</f>
        <v>6277037</v>
      </c>
      <c r="D32" s="11">
        <f>D34-D33-D31</f>
        <v>1083493</v>
      </c>
      <c r="E32" s="29">
        <f t="shared" si="0"/>
        <v>17.261217354621298</v>
      </c>
    </row>
    <row r="33" spans="2:5" ht="15">
      <c r="B33" s="3" t="s">
        <v>22</v>
      </c>
      <c r="C33" s="24" t="s">
        <v>31</v>
      </c>
      <c r="D33" s="8">
        <v>171110</v>
      </c>
      <c r="E33" s="25" t="s">
        <v>31</v>
      </c>
    </row>
    <row r="34" spans="2:5" ht="15">
      <c r="B34" s="15" t="s">
        <v>23</v>
      </c>
      <c r="C34" s="30">
        <v>17541141</v>
      </c>
      <c r="D34" s="13">
        <v>3241629</v>
      </c>
      <c r="E34" s="31">
        <f>D34*100/C34</f>
        <v>18.480149039335583</v>
      </c>
    </row>
    <row r="36" ht="15">
      <c r="B36" s="17" t="s">
        <v>34</v>
      </c>
    </row>
    <row r="37" ht="15">
      <c r="B37" s="18" t="s">
        <v>36</v>
      </c>
    </row>
    <row r="38" ht="15">
      <c r="B38" s="17" t="s">
        <v>35</v>
      </c>
    </row>
    <row r="39" ht="15">
      <c r="B39" s="16" t="s">
        <v>37</v>
      </c>
    </row>
    <row r="40" ht="15">
      <c r="B40" s="16"/>
    </row>
  </sheetData>
  <sheetProtection/>
  <mergeCells count="2">
    <mergeCell ref="B2:E2"/>
    <mergeCell ref="B3:E3"/>
  </mergeCells>
  <printOptions/>
  <pageMargins left="0.31496062992125984" right="0.7086614173228347" top="0.7480314960629921" bottom="0.7480314960629921" header="0.31496062992125984" footer="0.31496062992125984"/>
  <pageSetup fitToHeight="1" fitToWidth="1"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2020-09-08T14:33:43Z</cp:lastPrinted>
  <dcterms:created xsi:type="dcterms:W3CDTF">2015-06-05T18:19:34Z</dcterms:created>
  <dcterms:modified xsi:type="dcterms:W3CDTF">2020-09-08T14:34:44Z</dcterms:modified>
  <cp:category/>
  <cp:version/>
  <cp:contentType/>
  <cp:contentStatus/>
</cp:coreProperties>
</file>