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tabRatio="813" activeTab="0"/>
  </bookViews>
  <sheets>
    <sheet name="Políticas Sociales" sheetId="1" r:id="rId1"/>
    <sheet name="Hoja1" sheetId="2" r:id="rId2"/>
    <sheet name="Hoja2" sheetId="3" r:id="rId3"/>
  </sheets>
  <externalReferences>
    <externalReference r:id="rId6"/>
  </externalReferences>
  <definedNames>
    <definedName name="_xlnm.Print_Area" localSheetId="0">'Políticas Sociales'!$B$2:$I$37</definedName>
    <definedName name="_xlnm.Print_Titles" localSheetId="0">'Políticas Sociales'!$B:$B,'Políticas Sociales'!$2:$2</definedName>
  </definedNames>
  <calcPr fullCalcOnLoad="1"/>
</workbook>
</file>

<file path=xl/sharedStrings.xml><?xml version="1.0" encoding="utf-8"?>
<sst xmlns="http://schemas.openxmlformats.org/spreadsheetml/2006/main" count="44" uniqueCount="20">
  <si>
    <t>Total</t>
  </si>
  <si>
    <t>Cantidad de hijos e hijas nacidos vivos</t>
  </si>
  <si>
    <t>Ninguno</t>
  </si>
  <si>
    <t>Grupo de edad</t>
  </si>
  <si>
    <t>Mujeres de 14 años y más</t>
  </si>
  <si>
    <t>4 a 6</t>
  </si>
  <si>
    <t>7 y más</t>
  </si>
  <si>
    <t>14 a 19</t>
  </si>
  <si>
    <t>20 a 29</t>
  </si>
  <si>
    <t>30 a 44</t>
  </si>
  <si>
    <t>45 a 64</t>
  </si>
  <si>
    <t>65 y más</t>
  </si>
  <si>
    <t>24 partidos del conurbano bonaerense y Ciudad Autónoma de Buenos Aires. Año 2010</t>
  </si>
  <si>
    <t>Mujeres de 14 años y más por cantidad de hijos e hijas nacidos vivos  según tramos de edades. En porcentajes</t>
  </si>
  <si>
    <r>
      <t>Notas</t>
    </r>
    <r>
      <rPr>
        <sz val="9"/>
        <rFont val="Calibri"/>
        <family val="2"/>
      </rPr>
      <t xml:space="preserve">: </t>
    </r>
  </si>
  <si>
    <t xml:space="preserve">Se incluye a las personas viviendo en situación de calle. </t>
  </si>
  <si>
    <t>Total Pais</t>
  </si>
  <si>
    <t>24 partidos del conurbano bonaerense</t>
  </si>
  <si>
    <t>Ciudad Autónoma de Buenos Aires</t>
  </si>
  <si>
    <r>
      <t>Fuente</t>
    </r>
    <r>
      <rPr>
        <sz val="9"/>
        <rFont val="Calibri"/>
        <family val="2"/>
      </rPr>
      <t xml:space="preserve">: Elaboración propia en base a datos de Censo Nacional de Población, Hogares y Viviendas 2010,  INDEC. </t>
    </r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</si>
</sst>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[$-2C0A]dddd\,\ dd&quot; de &quot;mmmm&quot; de &quot;yyyy"/>
    <numFmt numFmtId="182" formatCode="[$-2C0A]h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21" fillId="33" borderId="0" xfId="0" applyFont="1" applyFill="1" applyBorder="1" applyAlignment="1">
      <alignment horizontal="left" readingOrder="1"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22" fillId="33" borderId="0" xfId="0" applyNumberFormat="1" applyFont="1" applyFill="1" applyBorder="1" applyAlignment="1">
      <alignment horizontal="center" vertical="top" readingOrder="1"/>
    </xf>
    <xf numFmtId="0" fontId="20" fillId="33" borderId="0" xfId="0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180" fontId="3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180" fontId="4" fillId="34" borderId="0" xfId="0" applyNumberFormat="1" applyFont="1" applyFill="1" applyBorder="1" applyAlignment="1" applyProtection="1">
      <alignment horizontal="right" vertical="center"/>
      <protection locked="0"/>
    </xf>
    <xf numFmtId="0" fontId="3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3" fontId="4" fillId="34" borderId="0" xfId="0" applyNumberFormat="1" applyFont="1" applyFill="1" applyBorder="1" applyAlignment="1" applyProtection="1">
      <alignment horizontal="right" vertical="center"/>
      <protection/>
    </xf>
    <xf numFmtId="0" fontId="23" fillId="33" borderId="0" xfId="0" applyFont="1" applyFill="1" applyBorder="1" applyAlignment="1">
      <alignment/>
    </xf>
    <xf numFmtId="0" fontId="3" fillId="35" borderId="0" xfId="0" applyFont="1" applyFill="1" applyBorder="1" applyAlignment="1">
      <alignment horizontal="left"/>
    </xf>
    <xf numFmtId="0" fontId="29" fillId="36" borderId="0" xfId="0" applyFont="1" applyFill="1" applyBorder="1" applyAlignment="1">
      <alignment horizontal="center"/>
    </xf>
    <xf numFmtId="3" fontId="3" fillId="37" borderId="0" xfId="0" applyNumberFormat="1" applyFont="1" applyFill="1" applyBorder="1" applyAlignment="1">
      <alignment/>
    </xf>
    <xf numFmtId="180" fontId="3" fillId="37" borderId="0" xfId="0" applyNumberFormat="1" applyFont="1" applyFill="1" applyBorder="1" applyAlignment="1">
      <alignment/>
    </xf>
    <xf numFmtId="0" fontId="29" fillId="36" borderId="10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left"/>
    </xf>
    <xf numFmtId="180" fontId="3" fillId="37" borderId="10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left"/>
    </xf>
    <xf numFmtId="180" fontId="3" fillId="34" borderId="10" xfId="0" applyNumberFormat="1" applyFont="1" applyFill="1" applyBorder="1" applyAlignment="1">
      <alignment/>
    </xf>
    <xf numFmtId="0" fontId="4" fillId="34" borderId="12" xfId="0" applyFont="1" applyFill="1" applyBorder="1" applyAlignment="1">
      <alignment horizontal="left"/>
    </xf>
    <xf numFmtId="3" fontId="4" fillId="34" borderId="13" xfId="0" applyNumberFormat="1" applyFont="1" applyFill="1" applyBorder="1" applyAlignment="1">
      <alignment/>
    </xf>
    <xf numFmtId="180" fontId="4" fillId="34" borderId="13" xfId="0" applyNumberFormat="1" applyFont="1" applyFill="1" applyBorder="1" applyAlignment="1">
      <alignment/>
    </xf>
    <xf numFmtId="180" fontId="4" fillId="34" borderId="14" xfId="0" applyNumberFormat="1" applyFont="1" applyFill="1" applyBorder="1" applyAlignment="1">
      <alignment/>
    </xf>
    <xf numFmtId="0" fontId="3" fillId="34" borderId="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0" fontId="3" fillId="37" borderId="15" xfId="0" applyFont="1" applyFill="1" applyBorder="1" applyAlignment="1">
      <alignment horizontal="left"/>
    </xf>
    <xf numFmtId="3" fontId="3" fillId="37" borderId="16" xfId="0" applyNumberFormat="1" applyFont="1" applyFill="1" applyBorder="1" applyAlignment="1">
      <alignment/>
    </xf>
    <xf numFmtId="3" fontId="3" fillId="37" borderId="17" xfId="0" applyNumberFormat="1" applyFont="1" applyFill="1" applyBorder="1" applyAlignment="1">
      <alignment/>
    </xf>
    <xf numFmtId="3" fontId="3" fillId="37" borderId="10" xfId="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/>
    </xf>
    <xf numFmtId="49" fontId="24" fillId="33" borderId="0" xfId="0" applyNumberFormat="1" applyFont="1" applyFill="1" applyBorder="1" applyAlignment="1">
      <alignment horizontal="center" vertical="top" readingOrder="1"/>
    </xf>
    <xf numFmtId="0" fontId="25" fillId="33" borderId="0" xfId="0" applyFont="1" applyFill="1" applyBorder="1" applyAlignment="1">
      <alignment horizontal="center"/>
    </xf>
    <xf numFmtId="0" fontId="29" fillId="36" borderId="18" xfId="0" applyFont="1" applyFill="1" applyBorder="1" applyAlignment="1">
      <alignment horizontal="center" wrapText="1"/>
    </xf>
    <xf numFmtId="0" fontId="29" fillId="36" borderId="0" xfId="0" applyFont="1" applyFill="1" applyBorder="1" applyAlignment="1">
      <alignment horizontal="center" wrapText="1"/>
    </xf>
    <xf numFmtId="0" fontId="29" fillId="36" borderId="13" xfId="0" applyFont="1" applyFill="1" applyBorder="1" applyAlignment="1">
      <alignment horizontal="center"/>
    </xf>
    <xf numFmtId="0" fontId="29" fillId="36" borderId="14" xfId="0" applyFont="1" applyFill="1" applyBorder="1" applyAlignment="1">
      <alignment horizontal="center"/>
    </xf>
    <xf numFmtId="0" fontId="29" fillId="36" borderId="19" xfId="0" applyFont="1" applyFill="1" applyBorder="1" applyAlignment="1">
      <alignment horizontal="center"/>
    </xf>
    <xf numFmtId="0" fontId="29" fillId="36" borderId="20" xfId="0" applyFont="1" applyFill="1" applyBorder="1" applyAlignment="1">
      <alignment horizontal="center"/>
    </xf>
    <xf numFmtId="0" fontId="29" fillId="36" borderId="21" xfId="0" applyFont="1" applyFill="1" applyBorder="1" applyAlignment="1">
      <alignment horizontal="center"/>
    </xf>
    <xf numFmtId="0" fontId="29" fillId="36" borderId="22" xfId="0" applyFont="1" applyFill="1" applyBorder="1" applyAlignment="1">
      <alignment horizontal="center" wrapText="1"/>
    </xf>
    <xf numFmtId="0" fontId="29" fillId="36" borderId="16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P48-total_pa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</sheetNames>
    <sheetDataSet>
      <sheetData sheetId="0">
        <row r="8">
          <cell r="B8">
            <v>358046</v>
          </cell>
          <cell r="C8">
            <v>351960</v>
          </cell>
          <cell r="D8">
            <v>4354</v>
          </cell>
          <cell r="E8">
            <v>1109</v>
          </cell>
          <cell r="F8">
            <v>623</v>
          </cell>
          <cell r="G8" t="str">
            <v>-</v>
          </cell>
          <cell r="H8" t="str">
            <v>-</v>
          </cell>
          <cell r="I8" t="str">
            <v>-</v>
          </cell>
          <cell r="J8" t="str">
            <v>-</v>
          </cell>
          <cell r="K8" t="str">
            <v>-</v>
          </cell>
          <cell r="L8" t="str">
            <v>-</v>
          </cell>
          <cell r="M8" t="str">
            <v>-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  <cell r="S8" t="str">
            <v>-</v>
          </cell>
        </row>
        <row r="9">
          <cell r="B9">
            <v>1749478</v>
          </cell>
          <cell r="C9">
            <v>1520357</v>
          </cell>
          <cell r="D9">
            <v>190765</v>
          </cell>
          <cell r="E9">
            <v>31573</v>
          </cell>
          <cell r="F9">
            <v>4923</v>
          </cell>
          <cell r="G9">
            <v>1227</v>
          </cell>
          <cell r="H9">
            <v>455</v>
          </cell>
          <cell r="I9">
            <v>178</v>
          </cell>
          <cell r="J9" t="str">
            <v>-</v>
          </cell>
          <cell r="K9" t="str">
            <v>-</v>
          </cell>
          <cell r="L9" t="str">
            <v>-</v>
          </cell>
          <cell r="M9" t="str">
            <v>-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  <cell r="S9" t="str">
            <v>-</v>
          </cell>
        </row>
        <row r="10">
          <cell r="B10">
            <v>1640551</v>
          </cell>
          <cell r="C10">
            <v>962316</v>
          </cell>
          <cell r="D10">
            <v>424437</v>
          </cell>
          <cell r="E10">
            <v>179898</v>
          </cell>
          <cell r="F10">
            <v>54515</v>
          </cell>
          <cell r="G10">
            <v>13423</v>
          </cell>
          <cell r="H10">
            <v>3136</v>
          </cell>
          <cell r="I10">
            <v>883</v>
          </cell>
          <cell r="J10">
            <v>710</v>
          </cell>
          <cell r="K10">
            <v>363</v>
          </cell>
          <cell r="L10">
            <v>481</v>
          </cell>
          <cell r="M10">
            <v>76</v>
          </cell>
          <cell r="N10">
            <v>188</v>
          </cell>
          <cell r="O10">
            <v>84</v>
          </cell>
          <cell r="P10">
            <v>14</v>
          </cell>
          <cell r="Q10">
            <v>11</v>
          </cell>
          <cell r="R10">
            <v>2</v>
          </cell>
          <cell r="S10">
            <v>14</v>
          </cell>
        </row>
        <row r="11">
          <cell r="B11">
            <v>1566267</v>
          </cell>
          <cell r="C11">
            <v>612771</v>
          </cell>
          <cell r="D11">
            <v>420342</v>
          </cell>
          <cell r="E11">
            <v>309968</v>
          </cell>
          <cell r="F11">
            <v>137187</v>
          </cell>
          <cell r="G11">
            <v>53070</v>
          </cell>
          <cell r="H11">
            <v>19844</v>
          </cell>
          <cell r="I11">
            <v>7245</v>
          </cell>
          <cell r="J11">
            <v>3284</v>
          </cell>
          <cell r="K11">
            <v>1029</v>
          </cell>
          <cell r="L11">
            <v>1006</v>
          </cell>
          <cell r="M11">
            <v>92</v>
          </cell>
          <cell r="N11">
            <v>214</v>
          </cell>
          <cell r="O11">
            <v>134</v>
          </cell>
          <cell r="P11">
            <v>58</v>
          </cell>
          <cell r="Q11">
            <v>15</v>
          </cell>
          <cell r="R11">
            <v>6</v>
          </cell>
          <cell r="S11">
            <v>2</v>
          </cell>
        </row>
        <row r="12">
          <cell r="B12">
            <v>1565891</v>
          </cell>
          <cell r="C12">
            <v>362805</v>
          </cell>
          <cell r="D12">
            <v>369870</v>
          </cell>
          <cell r="E12">
            <v>418753</v>
          </cell>
          <cell r="F12">
            <v>218819</v>
          </cell>
          <cell r="G12">
            <v>100586</v>
          </cell>
          <cell r="H12">
            <v>47414</v>
          </cell>
          <cell r="I12">
            <v>22204</v>
          </cell>
          <cell r="J12">
            <v>14655</v>
          </cell>
          <cell r="K12">
            <v>5873</v>
          </cell>
          <cell r="L12">
            <v>3263</v>
          </cell>
          <cell r="M12">
            <v>789</v>
          </cell>
          <cell r="N12">
            <v>335</v>
          </cell>
          <cell r="O12">
            <v>263</v>
          </cell>
          <cell r="P12">
            <v>159</v>
          </cell>
          <cell r="Q12">
            <v>35</v>
          </cell>
          <cell r="R12">
            <v>38</v>
          </cell>
          <cell r="S12">
            <v>30</v>
          </cell>
        </row>
        <row r="13">
          <cell r="B13">
            <v>1351649</v>
          </cell>
          <cell r="C13">
            <v>187725</v>
          </cell>
          <cell r="D13">
            <v>233088</v>
          </cell>
          <cell r="E13">
            <v>395605</v>
          </cell>
          <cell r="F13">
            <v>251665</v>
          </cell>
          <cell r="G13">
            <v>129305</v>
          </cell>
          <cell r="H13">
            <v>66385</v>
          </cell>
          <cell r="I13">
            <v>35154</v>
          </cell>
          <cell r="J13">
            <v>25741</v>
          </cell>
          <cell r="K13">
            <v>13195</v>
          </cell>
          <cell r="L13">
            <v>7769</v>
          </cell>
          <cell r="M13">
            <v>3246</v>
          </cell>
          <cell r="N13">
            <v>1501</v>
          </cell>
          <cell r="O13">
            <v>730</v>
          </cell>
          <cell r="P13">
            <v>288</v>
          </cell>
          <cell r="Q13">
            <v>169</v>
          </cell>
          <cell r="R13">
            <v>56</v>
          </cell>
          <cell r="S13">
            <v>27</v>
          </cell>
        </row>
        <row r="14">
          <cell r="B14">
            <v>1174614</v>
          </cell>
          <cell r="C14">
            <v>124812</v>
          </cell>
          <cell r="D14">
            <v>158387</v>
          </cell>
          <cell r="E14">
            <v>329412</v>
          </cell>
          <cell r="F14">
            <v>246212</v>
          </cell>
          <cell r="G14">
            <v>135091</v>
          </cell>
          <cell r="H14">
            <v>71894</v>
          </cell>
          <cell r="I14">
            <v>40212</v>
          </cell>
          <cell r="J14">
            <v>29532</v>
          </cell>
          <cell r="K14">
            <v>16385</v>
          </cell>
          <cell r="L14">
            <v>10406</v>
          </cell>
          <cell r="M14">
            <v>5763</v>
          </cell>
          <cell r="N14">
            <v>3159</v>
          </cell>
          <cell r="O14">
            <v>1777</v>
          </cell>
          <cell r="P14">
            <v>791</v>
          </cell>
          <cell r="Q14">
            <v>411</v>
          </cell>
          <cell r="R14">
            <v>250</v>
          </cell>
          <cell r="S14">
            <v>120</v>
          </cell>
        </row>
        <row r="15">
          <cell r="B15">
            <v>1119149</v>
          </cell>
          <cell r="C15">
            <v>107883</v>
          </cell>
          <cell r="D15">
            <v>134538</v>
          </cell>
          <cell r="E15">
            <v>297253</v>
          </cell>
          <cell r="F15">
            <v>246618</v>
          </cell>
          <cell r="G15">
            <v>142014</v>
          </cell>
          <cell r="H15">
            <v>73447</v>
          </cell>
          <cell r="I15">
            <v>41348</v>
          </cell>
          <cell r="J15">
            <v>29229</v>
          </cell>
          <cell r="K15">
            <v>18206</v>
          </cell>
          <cell r="L15">
            <v>11789</v>
          </cell>
          <cell r="M15">
            <v>7498</v>
          </cell>
          <cell r="N15">
            <v>3924</v>
          </cell>
          <cell r="O15">
            <v>2648</v>
          </cell>
          <cell r="P15">
            <v>1411</v>
          </cell>
          <cell r="Q15">
            <v>761</v>
          </cell>
          <cell r="R15">
            <v>378</v>
          </cell>
          <cell r="S15">
            <v>204</v>
          </cell>
        </row>
        <row r="16">
          <cell r="B16">
            <v>1048514</v>
          </cell>
          <cell r="C16">
            <v>99796</v>
          </cell>
          <cell r="D16">
            <v>118027</v>
          </cell>
          <cell r="E16">
            <v>270613</v>
          </cell>
          <cell r="F16">
            <v>237079</v>
          </cell>
          <cell r="G16">
            <v>135202</v>
          </cell>
          <cell r="H16">
            <v>70252</v>
          </cell>
          <cell r="I16">
            <v>40868</v>
          </cell>
          <cell r="J16">
            <v>29006</v>
          </cell>
          <cell r="K16">
            <v>18157</v>
          </cell>
          <cell r="L16">
            <v>12125</v>
          </cell>
          <cell r="M16">
            <v>7556</v>
          </cell>
          <cell r="N16">
            <v>3993</v>
          </cell>
          <cell r="O16">
            <v>2846</v>
          </cell>
          <cell r="P16">
            <v>1535</v>
          </cell>
          <cell r="Q16">
            <v>867</v>
          </cell>
          <cell r="R16">
            <v>383</v>
          </cell>
          <cell r="S16">
            <v>209</v>
          </cell>
        </row>
        <row r="17">
          <cell r="B17">
            <v>961603</v>
          </cell>
          <cell r="C17">
            <v>86298</v>
          </cell>
          <cell r="D17">
            <v>102186</v>
          </cell>
          <cell r="E17">
            <v>252349</v>
          </cell>
          <cell r="F17">
            <v>222524</v>
          </cell>
          <cell r="G17">
            <v>128131</v>
          </cell>
          <cell r="H17">
            <v>63036</v>
          </cell>
          <cell r="I17">
            <v>35668</v>
          </cell>
          <cell r="J17">
            <v>26564</v>
          </cell>
          <cell r="K17">
            <v>16382</v>
          </cell>
          <cell r="L17">
            <v>11487</v>
          </cell>
          <cell r="M17">
            <v>6974</v>
          </cell>
          <cell r="N17">
            <v>4024</v>
          </cell>
          <cell r="O17">
            <v>3255</v>
          </cell>
          <cell r="P17">
            <v>1215</v>
          </cell>
          <cell r="Q17">
            <v>877</v>
          </cell>
          <cell r="R17">
            <v>395</v>
          </cell>
          <cell r="S17">
            <v>238</v>
          </cell>
        </row>
        <row r="18">
          <cell r="B18">
            <v>855264</v>
          </cell>
          <cell r="C18">
            <v>82406</v>
          </cell>
          <cell r="D18">
            <v>98604</v>
          </cell>
          <cell r="E18">
            <v>236788</v>
          </cell>
          <cell r="F18">
            <v>194615</v>
          </cell>
          <cell r="G18">
            <v>101446</v>
          </cell>
          <cell r="H18">
            <v>51491</v>
          </cell>
          <cell r="I18">
            <v>30133</v>
          </cell>
          <cell r="J18">
            <v>21787</v>
          </cell>
          <cell r="K18">
            <v>13353</v>
          </cell>
          <cell r="L18">
            <v>9653</v>
          </cell>
          <cell r="M18">
            <v>5833</v>
          </cell>
          <cell r="N18">
            <v>3634</v>
          </cell>
          <cell r="O18">
            <v>2944</v>
          </cell>
          <cell r="P18">
            <v>1196</v>
          </cell>
          <cell r="Q18">
            <v>762</v>
          </cell>
          <cell r="R18">
            <v>403</v>
          </cell>
          <cell r="S18">
            <v>216</v>
          </cell>
        </row>
        <row r="19">
          <cell r="B19">
            <v>693296</v>
          </cell>
          <cell r="C19">
            <v>71061</v>
          </cell>
          <cell r="D19">
            <v>84702</v>
          </cell>
          <cell r="E19">
            <v>199112</v>
          </cell>
          <cell r="F19">
            <v>151974</v>
          </cell>
          <cell r="G19">
            <v>75243</v>
          </cell>
          <cell r="H19">
            <v>38971</v>
          </cell>
          <cell r="I19">
            <v>23092</v>
          </cell>
          <cell r="J19">
            <v>15990</v>
          </cell>
          <cell r="K19">
            <v>11085</v>
          </cell>
          <cell r="L19">
            <v>8079</v>
          </cell>
          <cell r="M19">
            <v>5379</v>
          </cell>
          <cell r="N19">
            <v>3166</v>
          </cell>
          <cell r="O19">
            <v>2642</v>
          </cell>
          <cell r="P19">
            <v>1225</v>
          </cell>
          <cell r="Q19">
            <v>848</v>
          </cell>
          <cell r="R19">
            <v>434</v>
          </cell>
          <cell r="S19">
            <v>293</v>
          </cell>
        </row>
        <row r="20">
          <cell r="B20">
            <v>567664</v>
          </cell>
          <cell r="C20">
            <v>62593</v>
          </cell>
          <cell r="D20">
            <v>76062</v>
          </cell>
          <cell r="E20">
            <v>170307</v>
          </cell>
          <cell r="F20">
            <v>113279</v>
          </cell>
          <cell r="G20">
            <v>56815</v>
          </cell>
          <cell r="H20">
            <v>29368</v>
          </cell>
          <cell r="I20">
            <v>18025</v>
          </cell>
          <cell r="J20">
            <v>12872</v>
          </cell>
          <cell r="K20">
            <v>9234</v>
          </cell>
          <cell r="L20">
            <v>6417</v>
          </cell>
          <cell r="M20">
            <v>4638</v>
          </cell>
          <cell r="N20">
            <v>3056</v>
          </cell>
          <cell r="O20">
            <v>2376</v>
          </cell>
          <cell r="P20">
            <v>1090</v>
          </cell>
          <cell r="Q20">
            <v>841</v>
          </cell>
          <cell r="R20">
            <v>413</v>
          </cell>
          <cell r="S20">
            <v>278</v>
          </cell>
        </row>
        <row r="21">
          <cell r="B21">
            <v>465265</v>
          </cell>
          <cell r="C21">
            <v>54122</v>
          </cell>
          <cell r="D21">
            <v>68911</v>
          </cell>
          <cell r="E21">
            <v>143905</v>
          </cell>
          <cell r="F21">
            <v>86380</v>
          </cell>
          <cell r="G21">
            <v>41667</v>
          </cell>
          <cell r="H21">
            <v>22269</v>
          </cell>
          <cell r="I21">
            <v>13744</v>
          </cell>
          <cell r="J21">
            <v>10288</v>
          </cell>
          <cell r="K21">
            <v>7511</v>
          </cell>
          <cell r="L21">
            <v>5691</v>
          </cell>
          <cell r="M21">
            <v>3740</v>
          </cell>
          <cell r="N21">
            <v>2456</v>
          </cell>
          <cell r="O21">
            <v>2201</v>
          </cell>
          <cell r="P21">
            <v>1005</v>
          </cell>
          <cell r="Q21">
            <v>831</v>
          </cell>
          <cell r="R21">
            <v>327</v>
          </cell>
          <cell r="S21">
            <v>217</v>
          </cell>
        </row>
        <row r="22">
          <cell r="B22">
            <v>620768</v>
          </cell>
          <cell r="C22">
            <v>75955</v>
          </cell>
          <cell r="D22">
            <v>103044</v>
          </cell>
          <cell r="E22">
            <v>191350</v>
          </cell>
          <cell r="F22">
            <v>106402</v>
          </cell>
          <cell r="G22">
            <v>49875</v>
          </cell>
          <cell r="H22">
            <v>27510</v>
          </cell>
          <cell r="I22">
            <v>17874</v>
          </cell>
          <cell r="J22">
            <v>13691</v>
          </cell>
          <cell r="K22">
            <v>10524</v>
          </cell>
          <cell r="L22">
            <v>7863</v>
          </cell>
          <cell r="M22">
            <v>5811</v>
          </cell>
          <cell r="N22">
            <v>3659</v>
          </cell>
          <cell r="O22">
            <v>3531</v>
          </cell>
          <cell r="P22">
            <v>1441</v>
          </cell>
          <cell r="Q22">
            <v>1287</v>
          </cell>
          <cell r="R22">
            <v>535</v>
          </cell>
          <cell r="S22">
            <v>416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9"/>
  <sheetViews>
    <sheetView tabSelected="1" zoomScalePageLayoutView="0" workbookViewId="0" topLeftCell="A1">
      <selection activeCell="B3" sqref="B3:I3"/>
    </sheetView>
  </sheetViews>
  <sheetFormatPr defaultColWidth="11.421875" defaultRowHeight="15"/>
  <cols>
    <col min="1" max="1" width="9.7109375" style="3" customWidth="1"/>
    <col min="2" max="2" width="23.57421875" style="3" customWidth="1"/>
    <col min="3" max="3" width="14.421875" style="3" customWidth="1"/>
    <col min="4" max="4" width="14.8515625" style="3" customWidth="1"/>
    <col min="5" max="5" width="14.57421875" style="3" customWidth="1"/>
    <col min="6" max="6" width="15.00390625" style="3" customWidth="1"/>
    <col min="7" max="7" width="14.8515625" style="3" customWidth="1"/>
    <col min="8" max="9" width="17.57421875" style="3" customWidth="1"/>
    <col min="10" max="16384" width="11.421875" style="3" customWidth="1"/>
  </cols>
  <sheetData>
    <row r="2" spans="2:9" ht="21.75" customHeight="1">
      <c r="B2" s="34" t="s">
        <v>13</v>
      </c>
      <c r="C2" s="34"/>
      <c r="D2" s="34"/>
      <c r="E2" s="34"/>
      <c r="F2" s="34"/>
      <c r="G2" s="34"/>
      <c r="H2" s="34"/>
      <c r="I2" s="34"/>
    </row>
    <row r="3" spans="2:9" ht="15.75">
      <c r="B3" s="35" t="s">
        <v>12</v>
      </c>
      <c r="C3" s="35"/>
      <c r="D3" s="35"/>
      <c r="E3" s="35"/>
      <c r="F3" s="35"/>
      <c r="G3" s="35"/>
      <c r="H3" s="35"/>
      <c r="I3" s="35"/>
    </row>
    <row r="4" spans="2:9" ht="15.75">
      <c r="B4" s="4"/>
      <c r="C4" s="4"/>
      <c r="D4" s="4"/>
      <c r="E4" s="4"/>
      <c r="F4" s="4"/>
      <c r="G4" s="4"/>
      <c r="H4" s="4"/>
      <c r="I4" s="4"/>
    </row>
    <row r="5" spans="2:9" ht="3.75" customHeight="1">
      <c r="B5" s="14"/>
      <c r="C5" s="14"/>
      <c r="D5" s="14"/>
      <c r="E5" s="14"/>
      <c r="F5" s="14"/>
      <c r="G5" s="14"/>
      <c r="H5" s="14"/>
      <c r="I5" s="14"/>
    </row>
    <row r="6" spans="2:9" s="5" customFormat="1" ht="15.75" customHeight="1">
      <c r="B6" s="40" t="s">
        <v>17</v>
      </c>
      <c r="C6" s="41"/>
      <c r="D6" s="41"/>
      <c r="E6" s="41"/>
      <c r="F6" s="41"/>
      <c r="G6" s="41"/>
      <c r="H6" s="41"/>
      <c r="I6" s="42"/>
    </row>
    <row r="7" spans="2:9" ht="12.75" customHeight="1">
      <c r="B7" s="36" t="s">
        <v>3</v>
      </c>
      <c r="C7" s="37" t="s">
        <v>4</v>
      </c>
      <c r="D7" s="38" t="s">
        <v>1</v>
      </c>
      <c r="E7" s="38"/>
      <c r="F7" s="38"/>
      <c r="G7" s="38"/>
      <c r="H7" s="38"/>
      <c r="I7" s="39"/>
    </row>
    <row r="8" spans="2:9" ht="24" customHeight="1">
      <c r="B8" s="36"/>
      <c r="C8" s="37"/>
      <c r="D8" s="15" t="s">
        <v>2</v>
      </c>
      <c r="E8" s="15">
        <v>1</v>
      </c>
      <c r="F8" s="15">
        <v>2</v>
      </c>
      <c r="G8" s="15">
        <v>3</v>
      </c>
      <c r="H8" s="15" t="s">
        <v>5</v>
      </c>
      <c r="I8" s="18" t="s">
        <v>6</v>
      </c>
    </row>
    <row r="9" spans="2:9" ht="13.5" customHeight="1">
      <c r="B9" s="19" t="s">
        <v>7</v>
      </c>
      <c r="C9" s="16">
        <v>506236</v>
      </c>
      <c r="D9" s="17">
        <v>89.3577303866181</v>
      </c>
      <c r="E9" s="17">
        <v>8.881430795123222</v>
      </c>
      <c r="F9" s="17">
        <v>1.4189034363419433</v>
      </c>
      <c r="G9" s="17">
        <v>0.26627896870234435</v>
      </c>
      <c r="H9" s="17">
        <v>0.07565641321439012</v>
      </c>
      <c r="I9" s="20">
        <v>0</v>
      </c>
    </row>
    <row r="10" spans="2:9" ht="15">
      <c r="B10" s="21" t="s">
        <v>8</v>
      </c>
      <c r="C10" s="6">
        <v>805904</v>
      </c>
      <c r="D10" s="7">
        <v>49.07631678214775</v>
      </c>
      <c r="E10" s="7">
        <v>27.257837161746313</v>
      </c>
      <c r="F10" s="7">
        <v>15.334580793742184</v>
      </c>
      <c r="G10" s="7">
        <v>5.641242629395064</v>
      </c>
      <c r="H10" s="7">
        <v>2.4979402013143006</v>
      </c>
      <c r="I10" s="22">
        <v>0.1920824316543906</v>
      </c>
    </row>
    <row r="11" spans="2:9" ht="15">
      <c r="B11" s="19" t="s">
        <v>9</v>
      </c>
      <c r="C11" s="16">
        <v>1038751</v>
      </c>
      <c r="D11" s="17">
        <v>16.16450910757246</v>
      </c>
      <c r="E11" s="17">
        <v>20.430786588893778</v>
      </c>
      <c r="F11" s="17">
        <v>29.506301317640126</v>
      </c>
      <c r="G11" s="17">
        <v>17.19786551348687</v>
      </c>
      <c r="H11" s="17">
        <v>13.87493249103972</v>
      </c>
      <c r="I11" s="20">
        <v>2.8256049813670456</v>
      </c>
    </row>
    <row r="12" spans="2:9" ht="15">
      <c r="B12" s="21" t="s">
        <v>10</v>
      </c>
      <c r="C12" s="6">
        <v>1009361</v>
      </c>
      <c r="D12" s="7">
        <v>8.533914030758073</v>
      </c>
      <c r="E12" s="7">
        <v>12.591431608710856</v>
      </c>
      <c r="F12" s="7">
        <v>29.529078298051935</v>
      </c>
      <c r="G12" s="7">
        <v>22.320359118293652</v>
      </c>
      <c r="H12" s="7">
        <v>21.059165154984193</v>
      </c>
      <c r="I12" s="22">
        <v>5.966051789201287</v>
      </c>
    </row>
    <row r="13" spans="2:9" ht="15">
      <c r="B13" s="19" t="s">
        <v>11</v>
      </c>
      <c r="C13" s="16">
        <v>575735</v>
      </c>
      <c r="D13" s="17">
        <v>9.155601101201073</v>
      </c>
      <c r="E13" s="17">
        <v>15.918955769581492</v>
      </c>
      <c r="F13" s="17">
        <v>33.67521515975231</v>
      </c>
      <c r="G13" s="17">
        <v>20.17647007737935</v>
      </c>
      <c r="H13" s="17">
        <v>15.937888090875143</v>
      </c>
      <c r="I13" s="20">
        <v>5.135869801210626</v>
      </c>
    </row>
    <row r="14" spans="2:9" ht="15">
      <c r="B14" s="23" t="s">
        <v>0</v>
      </c>
      <c r="C14" s="24">
        <v>3935987</v>
      </c>
      <c r="D14" s="25">
        <v>29.335157865104737</v>
      </c>
      <c r="E14" s="25">
        <v>17.672873411421328</v>
      </c>
      <c r="F14" s="25">
        <v>23.607725330393624</v>
      </c>
      <c r="G14" s="25">
        <v>14.40324879121806</v>
      </c>
      <c r="H14" s="25">
        <v>11.914749718431489</v>
      </c>
      <c r="I14" s="26">
        <v>3.0662448834307634</v>
      </c>
    </row>
    <row r="15" spans="2:9" ht="5.25" customHeight="1">
      <c r="B15" s="14"/>
      <c r="C15" s="14"/>
      <c r="D15" s="14"/>
      <c r="E15" s="14"/>
      <c r="F15" s="14"/>
      <c r="G15" s="14"/>
      <c r="H15" s="14"/>
      <c r="I15" s="14"/>
    </row>
    <row r="16" spans="2:9" s="5" customFormat="1" ht="14.25" customHeight="1">
      <c r="B16" s="38" t="s">
        <v>18</v>
      </c>
      <c r="C16" s="38"/>
      <c r="D16" s="38"/>
      <c r="E16" s="38"/>
      <c r="F16" s="38"/>
      <c r="G16" s="38"/>
      <c r="H16" s="38"/>
      <c r="I16" s="38"/>
    </row>
    <row r="17" spans="2:9" s="2" customFormat="1" ht="15" customHeight="1">
      <c r="B17" s="43" t="s">
        <v>3</v>
      </c>
      <c r="C17" s="44" t="s">
        <v>4</v>
      </c>
      <c r="D17" s="41" t="s">
        <v>1</v>
      </c>
      <c r="E17" s="41"/>
      <c r="F17" s="41"/>
      <c r="G17" s="41"/>
      <c r="H17" s="41"/>
      <c r="I17" s="42"/>
    </row>
    <row r="18" spans="2:9" s="2" customFormat="1" ht="27.75" customHeight="1">
      <c r="B18" s="36"/>
      <c r="C18" s="37"/>
      <c r="D18" s="15" t="s">
        <v>2</v>
      </c>
      <c r="E18" s="15">
        <v>1</v>
      </c>
      <c r="F18" s="15">
        <v>2</v>
      </c>
      <c r="G18" s="15">
        <v>3</v>
      </c>
      <c r="H18" s="15" t="s">
        <v>5</v>
      </c>
      <c r="I18" s="18" t="s">
        <v>6</v>
      </c>
    </row>
    <row r="19" spans="1:11" s="2" customFormat="1" ht="12" customHeight="1">
      <c r="A19" s="10"/>
      <c r="B19" s="19" t="s">
        <v>7</v>
      </c>
      <c r="C19" s="16">
        <v>98147</v>
      </c>
      <c r="D19" s="17">
        <v>94.75378768581821</v>
      </c>
      <c r="E19" s="17">
        <v>4.316993896909738</v>
      </c>
      <c r="F19" s="17">
        <v>0.7111781307630392</v>
      </c>
      <c r="G19" s="17">
        <v>0.17219069355150945</v>
      </c>
      <c r="H19" s="17">
        <v>0.045849592957502516</v>
      </c>
      <c r="I19" s="20">
        <v>0</v>
      </c>
      <c r="J19" s="10"/>
      <c r="K19" s="10"/>
    </row>
    <row r="20" spans="1:11" s="2" customFormat="1" ht="12.75" customHeight="1">
      <c r="A20" s="10"/>
      <c r="B20" s="21" t="s">
        <v>8</v>
      </c>
      <c r="C20" s="6">
        <v>238766</v>
      </c>
      <c r="D20" s="7">
        <v>75.0969568531533</v>
      </c>
      <c r="E20" s="7">
        <v>16.311367615154587</v>
      </c>
      <c r="F20" s="7">
        <v>6.143253227008871</v>
      </c>
      <c r="G20" s="7">
        <v>1.753180938659608</v>
      </c>
      <c r="H20" s="7">
        <v>0.5896987008200498</v>
      </c>
      <c r="I20" s="22">
        <v>0.10554266520358845</v>
      </c>
      <c r="J20" s="10"/>
      <c r="K20" s="10"/>
    </row>
    <row r="21" spans="1:11" s="2" customFormat="1" ht="12.75" customHeight="1">
      <c r="A21" s="10"/>
      <c r="B21" s="19" t="s">
        <v>9</v>
      </c>
      <c r="C21" s="16">
        <v>331172</v>
      </c>
      <c r="D21" s="17">
        <v>34.23930767093836</v>
      </c>
      <c r="E21" s="17">
        <v>24.27348930465136</v>
      </c>
      <c r="F21" s="17">
        <v>26.223533390504027</v>
      </c>
      <c r="G21" s="17">
        <v>9.838996050390733</v>
      </c>
      <c r="H21" s="17">
        <v>4.787240467189255</v>
      </c>
      <c r="I21" s="20">
        <v>0.6374331163262594</v>
      </c>
      <c r="J21" s="10"/>
      <c r="K21" s="10"/>
    </row>
    <row r="22" spans="1:11" s="2" customFormat="1" ht="12.75" customHeight="1">
      <c r="A22" s="10"/>
      <c r="B22" s="21" t="s">
        <v>10</v>
      </c>
      <c r="C22" s="6">
        <v>357200</v>
      </c>
      <c r="D22" s="7">
        <v>18.391657334826427</v>
      </c>
      <c r="E22" s="7">
        <v>18.597144456886898</v>
      </c>
      <c r="F22" s="7">
        <v>33.71024636058231</v>
      </c>
      <c r="G22" s="7">
        <v>18.014557670772678</v>
      </c>
      <c r="H22" s="7">
        <v>9.944568868980962</v>
      </c>
      <c r="I22" s="22">
        <v>1.3418253079507279</v>
      </c>
      <c r="J22" s="10"/>
      <c r="K22" s="10"/>
    </row>
    <row r="23" spans="1:11" ht="13.5" customHeight="1">
      <c r="A23" s="11"/>
      <c r="B23" s="19" t="s">
        <v>11</v>
      </c>
      <c r="C23" s="16">
        <v>286187</v>
      </c>
      <c r="D23" s="17">
        <v>19.14098124652762</v>
      </c>
      <c r="E23" s="17">
        <v>19.01833416612215</v>
      </c>
      <c r="F23" s="17">
        <v>36.97442581249323</v>
      </c>
      <c r="G23" s="17">
        <v>16.4074538675761</v>
      </c>
      <c r="H23" s="17">
        <v>7.38503146544043</v>
      </c>
      <c r="I23" s="20">
        <v>1.073773441840475</v>
      </c>
      <c r="J23" s="11"/>
      <c r="K23" s="11"/>
    </row>
    <row r="24" spans="2:9" ht="15">
      <c r="B24" s="23" t="s">
        <v>0</v>
      </c>
      <c r="C24" s="24">
        <v>1311472</v>
      </c>
      <c r="D24" s="25">
        <v>38.595486598265154</v>
      </c>
      <c r="E24" s="25">
        <v>18.63760720777874</v>
      </c>
      <c r="F24" s="25">
        <v>25.04361511339929</v>
      </c>
      <c r="G24" s="25">
        <v>11.303558139251162</v>
      </c>
      <c r="H24" s="25">
        <v>5.639769663401125</v>
      </c>
      <c r="I24" s="26">
        <v>0.7799632779045226</v>
      </c>
    </row>
    <row r="25" spans="2:9" ht="5.25" customHeight="1">
      <c r="B25" s="14"/>
      <c r="C25" s="14"/>
      <c r="D25" s="14"/>
      <c r="E25" s="14"/>
      <c r="F25" s="14"/>
      <c r="G25" s="14"/>
      <c r="H25" s="14"/>
      <c r="I25" s="14"/>
    </row>
    <row r="26" spans="2:9" ht="15">
      <c r="B26" s="38" t="s">
        <v>16</v>
      </c>
      <c r="C26" s="38"/>
      <c r="D26" s="38"/>
      <c r="E26" s="38"/>
      <c r="F26" s="38"/>
      <c r="G26" s="38"/>
      <c r="H26" s="38"/>
      <c r="I26" s="38"/>
    </row>
    <row r="27" spans="2:9" ht="22.5" customHeight="1">
      <c r="B27" s="43" t="s">
        <v>3</v>
      </c>
      <c r="C27" s="44" t="s">
        <v>4</v>
      </c>
      <c r="D27" s="41" t="s">
        <v>1</v>
      </c>
      <c r="E27" s="41"/>
      <c r="F27" s="41"/>
      <c r="G27" s="41"/>
      <c r="H27" s="41"/>
      <c r="I27" s="42"/>
    </row>
    <row r="28" spans="2:9" ht="17.25" customHeight="1">
      <c r="B28" s="36"/>
      <c r="C28" s="37"/>
      <c r="D28" s="15" t="s">
        <v>2</v>
      </c>
      <c r="E28" s="15">
        <v>1</v>
      </c>
      <c r="F28" s="15">
        <v>2</v>
      </c>
      <c r="G28" s="15">
        <v>3</v>
      </c>
      <c r="H28" s="15" t="s">
        <v>5</v>
      </c>
      <c r="I28" s="18" t="s">
        <v>6</v>
      </c>
    </row>
    <row r="29" spans="2:9" ht="15">
      <c r="B29" s="29" t="s">
        <v>7</v>
      </c>
      <c r="C29" s="30">
        <f>SUM('[1]total'!B8:B9)</f>
        <v>2107524</v>
      </c>
      <c r="D29" s="30">
        <f>SUM('[1]total'!C8:C9)</f>
        <v>1872317</v>
      </c>
      <c r="E29" s="30">
        <f>SUM('[1]total'!D8:D9)</f>
        <v>195119</v>
      </c>
      <c r="F29" s="30">
        <f>SUM('[1]total'!E8:E9)</f>
        <v>32682</v>
      </c>
      <c r="G29" s="30">
        <f>SUM('[1]total'!F8:F9)</f>
        <v>5546</v>
      </c>
      <c r="H29" s="30">
        <f>SUM('[1]total'!G8:I9)</f>
        <v>1860</v>
      </c>
      <c r="I29" s="31">
        <f>SUM('[1]total'!J8:S9)</f>
        <v>0</v>
      </c>
    </row>
    <row r="30" spans="2:9" ht="15">
      <c r="B30" s="21" t="s">
        <v>8</v>
      </c>
      <c r="C30" s="6">
        <f>SUM('[1]total'!B10:B11)</f>
        <v>3206818</v>
      </c>
      <c r="D30" s="6">
        <f>SUM('[1]total'!C10:C11)</f>
        <v>1575087</v>
      </c>
      <c r="E30" s="6">
        <f>SUM('[1]total'!D10:D11)</f>
        <v>844779</v>
      </c>
      <c r="F30" s="6">
        <f>SUM('[1]total'!E10:E11)</f>
        <v>489866</v>
      </c>
      <c r="G30" s="6">
        <f>SUM('[1]total'!F10:F11)</f>
        <v>191702</v>
      </c>
      <c r="H30" s="27">
        <f>SUM('[1]total'!G10:I11)</f>
        <v>97601</v>
      </c>
      <c r="I30" s="28">
        <f>SUM('[1]total'!J10:S11)</f>
        <v>7783</v>
      </c>
    </row>
    <row r="31" spans="2:9" ht="15">
      <c r="B31" s="19" t="s">
        <v>9</v>
      </c>
      <c r="C31" s="16">
        <f>SUM('[1]total'!B12:B14)</f>
        <v>4092154</v>
      </c>
      <c r="D31" s="16">
        <f>SUM('[1]total'!C12:C14)</f>
        <v>675342</v>
      </c>
      <c r="E31" s="16">
        <f>SUM('[1]total'!D12:D14)</f>
        <v>761345</v>
      </c>
      <c r="F31" s="16">
        <f>SUM('[1]total'!E12:E14)</f>
        <v>1143770</v>
      </c>
      <c r="G31" s="16">
        <f>SUM('[1]total'!F12:F14)</f>
        <v>716696</v>
      </c>
      <c r="H31" s="16">
        <f>SUM('[1]total'!G12:I14)</f>
        <v>648245</v>
      </c>
      <c r="I31" s="32">
        <f>SUM('[1]total'!J12:S14)</f>
        <v>146756</v>
      </c>
    </row>
    <row r="32" spans="2:9" ht="15">
      <c r="B32" s="21" t="s">
        <v>10</v>
      </c>
      <c r="C32" s="6">
        <f>SUM('[1]total'!B15:B18)</f>
        <v>3984530</v>
      </c>
      <c r="D32" s="6">
        <f>SUM('[1]total'!C15:C18)</f>
        <v>376383</v>
      </c>
      <c r="E32" s="6">
        <f>SUM('[1]total'!D15:D18)</f>
        <v>453355</v>
      </c>
      <c r="F32" s="6">
        <f>SUM('[1]total'!E15:E18)</f>
        <v>1057003</v>
      </c>
      <c r="G32" s="6">
        <f>SUM('[1]total'!F15:F18)</f>
        <v>900836</v>
      </c>
      <c r="H32" s="6">
        <f>SUM('[1]total'!G15:I18)</f>
        <v>913036</v>
      </c>
      <c r="I32" s="28">
        <f>SUM('[1]total'!J15:S18)</f>
        <v>283917</v>
      </c>
    </row>
    <row r="33" spans="2:9" ht="15">
      <c r="B33" s="19" t="s">
        <v>11</v>
      </c>
      <c r="C33" s="16">
        <f>SUM('[1]total'!B19:B22)</f>
        <v>2346993</v>
      </c>
      <c r="D33" s="16">
        <f>SUM('[1]total'!C19:C22)</f>
        <v>263731</v>
      </c>
      <c r="E33" s="16">
        <f>SUM('[1]total'!D19:D22)</f>
        <v>332719</v>
      </c>
      <c r="F33" s="16">
        <f>SUM('[1]total'!E19:E22)</f>
        <v>704674</v>
      </c>
      <c r="G33" s="16">
        <f>SUM('[1]total'!F19:F22)</f>
        <v>458035</v>
      </c>
      <c r="H33" s="16">
        <f>SUM('[1]total'!G19:I22)</f>
        <v>414453</v>
      </c>
      <c r="I33" s="32">
        <f>SUM('[1]total'!J19:S22)</f>
        <v>173381</v>
      </c>
    </row>
    <row r="34" spans="2:9" ht="15">
      <c r="B34" s="23" t="s">
        <v>0</v>
      </c>
      <c r="C34" s="24">
        <f>SUM(C29:C33)</f>
        <v>15738019</v>
      </c>
      <c r="D34" s="24">
        <f aca="true" t="shared" si="0" ref="D34:I34">SUM(D29:D33)</f>
        <v>4762860</v>
      </c>
      <c r="E34" s="24">
        <f t="shared" si="0"/>
        <v>2587317</v>
      </c>
      <c r="F34" s="24">
        <f t="shared" si="0"/>
        <v>3427995</v>
      </c>
      <c r="G34" s="24">
        <f t="shared" si="0"/>
        <v>2272815</v>
      </c>
      <c r="H34" s="24">
        <f t="shared" si="0"/>
        <v>2075195</v>
      </c>
      <c r="I34" s="33">
        <f t="shared" si="0"/>
        <v>611837</v>
      </c>
    </row>
    <row r="35" spans="2:9" ht="15">
      <c r="B35" s="8"/>
      <c r="C35" s="12"/>
      <c r="D35" s="9"/>
      <c r="E35" s="9"/>
      <c r="F35" s="9"/>
      <c r="G35" s="9"/>
      <c r="H35" s="9"/>
      <c r="I35" s="9"/>
    </row>
    <row r="36" ht="15">
      <c r="B36" s="1" t="s">
        <v>14</v>
      </c>
    </row>
    <row r="37" ht="15">
      <c r="B37" s="13" t="s">
        <v>15</v>
      </c>
    </row>
    <row r="38" ht="15">
      <c r="B38" s="13"/>
    </row>
    <row r="39" ht="15">
      <c r="B39" s="1" t="s">
        <v>19</v>
      </c>
    </row>
  </sheetData>
  <sheetProtection/>
  <mergeCells count="14">
    <mergeCell ref="B26:I26"/>
    <mergeCell ref="B27:B28"/>
    <mergeCell ref="C27:C28"/>
    <mergeCell ref="D27:I27"/>
    <mergeCell ref="B17:B18"/>
    <mergeCell ref="C17:C18"/>
    <mergeCell ref="D17:I17"/>
    <mergeCell ref="B2:I2"/>
    <mergeCell ref="B3:I3"/>
    <mergeCell ref="B7:B8"/>
    <mergeCell ref="C7:C8"/>
    <mergeCell ref="D7:I7"/>
    <mergeCell ref="B16:I16"/>
    <mergeCell ref="B6:I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lmota</dc:creator>
  <cp:keywords/>
  <dc:description/>
  <cp:lastModifiedBy>usuario</cp:lastModifiedBy>
  <cp:lastPrinted>2019-12-20T19:31:35Z</cp:lastPrinted>
  <dcterms:created xsi:type="dcterms:W3CDTF">2012-09-06T19:16:06Z</dcterms:created>
  <dcterms:modified xsi:type="dcterms:W3CDTF">2019-12-20T19:32:12Z</dcterms:modified>
  <cp:category/>
  <cp:version/>
  <cp:contentType/>
  <cp:contentStatus/>
</cp:coreProperties>
</file>