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Hoja1" sheetId="1" r:id="rId1"/>
  </sheets>
  <definedNames>
    <definedName name="_ftnref1" localSheetId="0">'Hoja1'!#REF!</definedName>
    <definedName name="_xlnm.Print_Area" localSheetId="0">'Hoja1'!$B$2:$F$65</definedName>
  </definedNames>
  <calcPr fullCalcOnLoad="1"/>
</workbook>
</file>

<file path=xl/sharedStrings.xml><?xml version="1.0" encoding="utf-8"?>
<sst xmlns="http://schemas.openxmlformats.org/spreadsheetml/2006/main" count="61" uniqueCount="57">
  <si>
    <t>Existen actualmente tres rellenos sanitarios operativos: González Catán, Norte III y Ensenada. Los otros se encuentran en estado de poscierre.</t>
  </si>
  <si>
    <t xml:space="preserve">Notas: </t>
  </si>
  <si>
    <t>Ciudad de Buenos Aires</t>
  </si>
  <si>
    <t>Avellaneda</t>
  </si>
  <si>
    <t>Berazategui</t>
  </si>
  <si>
    <t>Berisso</t>
  </si>
  <si>
    <t>Ensenada</t>
  </si>
  <si>
    <t xml:space="preserve">Ezeiza  </t>
  </si>
  <si>
    <t xml:space="preserve">Hurlingham </t>
  </si>
  <si>
    <t xml:space="preserve">Ituzaingó   </t>
  </si>
  <si>
    <t xml:space="preserve">José C. Paz </t>
  </si>
  <si>
    <t>La Matanza</t>
  </si>
  <si>
    <t>La Plata</t>
  </si>
  <si>
    <t>Lanús</t>
  </si>
  <si>
    <t>Lomas De Zamora</t>
  </si>
  <si>
    <t>Merlo</t>
  </si>
  <si>
    <t>Moreno</t>
  </si>
  <si>
    <t>Morón</t>
  </si>
  <si>
    <t>Quilmes</t>
  </si>
  <si>
    <t>San Fernando</t>
  </si>
  <si>
    <t>San Isidro</t>
  </si>
  <si>
    <t>San Miguel</t>
  </si>
  <si>
    <t>Tigre</t>
  </si>
  <si>
    <t>Tres De Febrero</t>
  </si>
  <si>
    <t>Vicente López</t>
  </si>
  <si>
    <t>Pilar</t>
  </si>
  <si>
    <t>Gral. Rodríguez</t>
  </si>
  <si>
    <t>Brandsen</t>
  </si>
  <si>
    <t>Magdalena</t>
  </si>
  <si>
    <t>Escobar</t>
  </si>
  <si>
    <t>Residuos municipales</t>
  </si>
  <si>
    <t>Conurbano</t>
  </si>
  <si>
    <t>Total General</t>
  </si>
  <si>
    <t>Norte III</t>
  </si>
  <si>
    <t>González Catán III</t>
  </si>
  <si>
    <t>Año</t>
  </si>
  <si>
    <t>Jurisdicción</t>
  </si>
  <si>
    <t>Volumen de residuos sólidos urbanos (domiciliarios, barrido y otros) por jurisdicción y Complejo Ambiental</t>
  </si>
  <si>
    <t>Almirante Brown</t>
  </si>
  <si>
    <t>Esteban Echeverría</t>
  </si>
  <si>
    <t>Malvinas Argentinas</t>
  </si>
  <si>
    <t>Presidente Perón</t>
  </si>
  <si>
    <t>General Privados</t>
  </si>
  <si>
    <t>Residuos Sólidos Urbanos: son aquellos que se originan en los núcleos de población como consecuencia de la actividad habitual y diaria del ser humano.</t>
  </si>
  <si>
    <t>Complejos Ambientales: son predios con diversas instalaciones que reciben los RSU para su tratamiento y disposición final. Por tratamiento se entienden un conjunto de procesos realizados  con el objetivo de reducir el volumen de residuos a ser colocados en un Relleno Sanitario y minimizar su impacto ambiental. Estas actividades incluyen la separación y clasificación de  residuos, la captación del biogás, el tratamiento de los líquidos lixiviados y la fabricación de Compost o enmienda orgánica.</t>
  </si>
  <si>
    <t>El relleno sanitario Norte III recibe los residuos de Almirante Brown, Avellaneda, Berazategui, Ciudad de Buenos Aires, Escobar, Esteban Echeverría, Ezeiza, Florencio Varela, Gral. Rodríguez, Gral. San Martín, Hurlingham, Ituzaingó, José C. Paz, Lanús, Lomas de Zamora, Malvinas Argentinas, Merlo, Moreno, Morón, Pilar, Presidente Perón, Quilmes, San Fernando, San Isidro, San Miguel, Tigre, Tres de Febrero, Vicente López y la Ciudad Autónoma de Buenos Aires.</t>
  </si>
  <si>
    <t xml:space="preserve">El relleno sanitario Ensenada hace lo propio con los municipios de Berisso, Ensenada, La Plata, Brandsen y Magdalena; mientras que en el relleno de González  Catán se disponen los residuos de los municipios de la zona oeste del Conurbano Bonaerense y La Matanza. </t>
  </si>
  <si>
    <t>Total 24 partidos del Conurbano Bonaerence</t>
  </si>
  <si>
    <t>Otro partidos de RMBA</t>
  </si>
  <si>
    <t xml:space="preserve">Total </t>
  </si>
  <si>
    <t>https://www.ceamse.gov.ar/estadisticas/</t>
  </si>
  <si>
    <t>Mercedes</t>
  </si>
  <si>
    <t>-</t>
  </si>
  <si>
    <t>Florencio Varela</t>
  </si>
  <si>
    <t>General San Martin</t>
  </si>
  <si>
    <r>
      <rPr>
        <b/>
        <sz val="9"/>
        <rFont val="Calibri"/>
        <family val="2"/>
      </rPr>
      <t>Fuente:</t>
    </r>
    <r>
      <rPr>
        <sz val="9"/>
        <rFont val="Calibri"/>
        <family val="2"/>
      </rPr>
      <t xml:space="preserve"> Elaboración propia en base a CEAMSE.</t>
    </r>
  </si>
  <si>
    <t>Región Metropolitana de Buenos Aires. Años 2009-2012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</si>
</sst>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48">
    <font>
      <sz val="10"/>
      <name val="Arial"/>
      <family val="0"/>
    </font>
    <font>
      <sz val="11"/>
      <color indexed="8"/>
      <name val="Arial"/>
      <family val="2"/>
    </font>
    <font>
      <sz val="8"/>
      <name val="Arial"/>
      <family val="2"/>
    </font>
    <font>
      <u val="single"/>
      <sz val="10"/>
      <color indexed="12"/>
      <name val="Arial"/>
      <family val="2"/>
    </font>
    <font>
      <sz val="9"/>
      <name val="Calibri"/>
      <family val="2"/>
    </font>
    <font>
      <b/>
      <sz val="9"/>
      <name val="Calibri"/>
      <family val="2"/>
    </font>
    <font>
      <sz val="11"/>
      <name val="Calibri"/>
      <family val="2"/>
    </font>
    <font>
      <b/>
      <sz val="11"/>
      <name val="Calibri"/>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5"/>
      <color indexed="56"/>
      <name val="Arial"/>
      <family val="2"/>
    </font>
    <font>
      <b/>
      <sz val="11"/>
      <color indexed="56"/>
      <name val="Arial"/>
      <family val="2"/>
    </font>
    <font>
      <sz val="11"/>
      <color indexed="62"/>
      <name val="Arial"/>
      <family val="2"/>
    </font>
    <font>
      <u val="single"/>
      <sz val="10"/>
      <color indexed="20"/>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8"/>
      <color indexed="56"/>
      <name val="Cambria"/>
      <family val="2"/>
    </font>
    <font>
      <b/>
      <sz val="13"/>
      <color indexed="56"/>
      <name val="Arial"/>
      <family val="2"/>
    </font>
    <font>
      <b/>
      <sz val="11"/>
      <color indexed="8"/>
      <name val="Arial"/>
      <family val="2"/>
    </font>
    <font>
      <b/>
      <sz val="12"/>
      <name val="Calibri"/>
      <family val="2"/>
    </font>
    <font>
      <b/>
      <sz val="11"/>
      <color indexed="9"/>
      <name val="Calibri"/>
      <family val="2"/>
    </font>
    <font>
      <b/>
      <sz val="14"/>
      <name val="Calibri"/>
      <family val="2"/>
    </font>
    <font>
      <sz val="12"/>
      <name val="Calibri"/>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u val="single"/>
      <sz val="10"/>
      <color theme="11"/>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1"/>
      <name val="Arial"/>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
      <patternFill patternType="solid">
        <fgColor rgb="FF3185C9"/>
        <bgColor indexed="64"/>
      </patternFill>
    </fill>
    <fill>
      <patternFill patternType="solid">
        <fgColor rgb="FFC975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color indexed="63"/>
      </right>
      <top>
        <color indexed="63"/>
      </top>
      <bottom>
        <color indexed="63"/>
      </bottom>
    </border>
    <border>
      <left>
        <color indexed="63"/>
      </left>
      <right>
        <color indexed="63"/>
      </right>
      <top style="thin"/>
      <bottom/>
    </border>
    <border>
      <left style="thin"/>
      <right>
        <color indexed="63"/>
      </right>
      <top style="thin"/>
      <bottom/>
    </border>
    <border>
      <left style="thin"/>
      <right style="thin"/>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border>
    <border>
      <left>
        <color indexed="63"/>
      </left>
      <right style="thin"/>
      <top>
        <color indexed="63"/>
      </top>
      <bottom style="thin"/>
    </border>
    <border>
      <left style="thin"/>
      <right>
        <color indexed="63"/>
      </right>
      <top style="thin"/>
      <bottom style="thin"/>
    </border>
    <border>
      <left/>
      <right/>
      <top style="thin"/>
      <bottom style="thin"/>
    </border>
    <border>
      <left/>
      <right style="thin"/>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Alignment="1">
      <alignment/>
    </xf>
    <xf numFmtId="0" fontId="6" fillId="33" borderId="0"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right"/>
    </xf>
    <xf numFmtId="0" fontId="4" fillId="33" borderId="0" xfId="0" applyFont="1" applyFill="1" applyAlignment="1">
      <alignment/>
    </xf>
    <xf numFmtId="0" fontId="5" fillId="33" borderId="0" xfId="0" applyFont="1" applyFill="1" applyBorder="1" applyAlignment="1">
      <alignment/>
    </xf>
    <xf numFmtId="0" fontId="25" fillId="33" borderId="0" xfId="0" applyFont="1" applyFill="1" applyBorder="1" applyAlignment="1">
      <alignment horizontal="center"/>
    </xf>
    <xf numFmtId="0" fontId="4" fillId="33" borderId="0" xfId="0" applyFont="1" applyFill="1" applyBorder="1" applyAlignment="1">
      <alignment/>
    </xf>
    <xf numFmtId="181" fontId="6" fillId="34" borderId="0" xfId="0" applyNumberFormat="1" applyFont="1" applyFill="1" applyBorder="1" applyAlignment="1">
      <alignment horizontal="right"/>
    </xf>
    <xf numFmtId="181" fontId="7" fillId="34" borderId="0" xfId="0" applyNumberFormat="1" applyFont="1" applyFill="1" applyBorder="1" applyAlignment="1">
      <alignment horizontal="right"/>
    </xf>
    <xf numFmtId="181" fontId="6" fillId="0" borderId="0" xfId="0" applyNumberFormat="1" applyFont="1" applyFill="1" applyBorder="1" applyAlignment="1">
      <alignment horizontal="right"/>
    </xf>
    <xf numFmtId="0" fontId="4" fillId="33" borderId="0" xfId="0" applyFont="1" applyFill="1" applyBorder="1" applyAlignment="1">
      <alignment horizontal="justify"/>
    </xf>
    <xf numFmtId="0" fontId="6" fillId="33" borderId="0" xfId="0" applyFont="1" applyFill="1" applyBorder="1" applyAlignment="1">
      <alignment horizontal="justify"/>
    </xf>
    <xf numFmtId="0" fontId="6" fillId="0" borderId="0" xfId="0" applyFont="1" applyFill="1" applyBorder="1" applyAlignment="1">
      <alignment/>
    </xf>
    <xf numFmtId="181" fontId="7" fillId="0" borderId="0" xfId="0" applyNumberFormat="1" applyFont="1" applyFill="1" applyBorder="1" applyAlignment="1">
      <alignment horizontal="right"/>
    </xf>
    <xf numFmtId="181" fontId="7" fillId="0" borderId="10" xfId="0" applyNumberFormat="1" applyFont="1" applyFill="1" applyBorder="1" applyAlignment="1">
      <alignment horizontal="right"/>
    </xf>
    <xf numFmtId="181" fontId="7" fillId="0" borderId="0" xfId="0" applyNumberFormat="1" applyFont="1" applyFill="1" applyBorder="1" applyAlignment="1">
      <alignment/>
    </xf>
    <xf numFmtId="0" fontId="3" fillId="0" borderId="0" xfId="45" applyAlignment="1" applyProtection="1">
      <alignment/>
      <protection/>
    </xf>
    <xf numFmtId="0" fontId="6" fillId="34" borderId="11" xfId="0" applyFont="1" applyFill="1" applyBorder="1" applyAlignment="1">
      <alignment horizontal="left" vertical="center"/>
    </xf>
    <xf numFmtId="0" fontId="6" fillId="0" borderId="11" xfId="0" applyFont="1" applyFill="1" applyBorder="1" applyAlignment="1">
      <alignment horizontal="left" vertical="center"/>
    </xf>
    <xf numFmtId="0" fontId="7" fillId="0" borderId="11" xfId="0" applyFont="1" applyFill="1" applyBorder="1" applyAlignment="1">
      <alignment horizontal="left" vertical="center" wrapText="1"/>
    </xf>
    <xf numFmtId="0" fontId="6" fillId="34" borderId="11" xfId="0" applyFont="1" applyFill="1" applyBorder="1" applyAlignment="1">
      <alignment horizontal="left" vertical="center"/>
    </xf>
    <xf numFmtId="0" fontId="6" fillId="0" borderId="11" xfId="0" applyFont="1" applyFill="1" applyBorder="1" applyAlignment="1">
      <alignment horizontal="left" vertical="center"/>
    </xf>
    <xf numFmtId="181" fontId="6" fillId="34" borderId="12" xfId="0" applyNumberFormat="1" applyFont="1" applyFill="1" applyBorder="1" applyAlignment="1">
      <alignment horizontal="right"/>
    </xf>
    <xf numFmtId="181" fontId="6" fillId="34" borderId="13" xfId="0" applyNumberFormat="1" applyFont="1" applyFill="1" applyBorder="1" applyAlignment="1">
      <alignment horizontal="right"/>
    </xf>
    <xf numFmtId="181" fontId="6" fillId="0" borderId="11" xfId="0" applyNumberFormat="1" applyFont="1" applyFill="1" applyBorder="1" applyAlignment="1">
      <alignment horizontal="right"/>
    </xf>
    <xf numFmtId="181" fontId="6" fillId="34" borderId="11" xfId="0" applyNumberFormat="1" applyFont="1" applyFill="1" applyBorder="1" applyAlignment="1">
      <alignment horizontal="right"/>
    </xf>
    <xf numFmtId="181" fontId="7" fillId="0" borderId="11" xfId="0" applyNumberFormat="1" applyFont="1" applyFill="1" applyBorder="1" applyAlignment="1">
      <alignment horizontal="right"/>
    </xf>
    <xf numFmtId="181" fontId="7" fillId="34" borderId="11" xfId="0" applyNumberFormat="1" applyFont="1" applyFill="1" applyBorder="1" applyAlignment="1">
      <alignment horizontal="right"/>
    </xf>
    <xf numFmtId="181" fontId="7" fillId="0" borderId="11" xfId="0" applyNumberFormat="1" applyFont="1" applyFill="1" applyBorder="1" applyAlignment="1">
      <alignment/>
    </xf>
    <xf numFmtId="181" fontId="7" fillId="0" borderId="10" xfId="0" applyNumberFormat="1" applyFont="1" applyFill="1" applyBorder="1" applyAlignment="1">
      <alignment/>
    </xf>
    <xf numFmtId="0" fontId="47" fillId="35" borderId="14" xfId="0" applyFont="1" applyFill="1" applyBorder="1" applyAlignment="1">
      <alignment horizontal="center" vertical="center"/>
    </xf>
    <xf numFmtId="0" fontId="7" fillId="34" borderId="11" xfId="0" applyFont="1" applyFill="1" applyBorder="1" applyAlignment="1">
      <alignment horizontal="left" vertical="center"/>
    </xf>
    <xf numFmtId="181" fontId="6" fillId="34" borderId="15" xfId="0" applyNumberFormat="1" applyFont="1" applyFill="1" applyBorder="1" applyAlignment="1">
      <alignment horizontal="right"/>
    </xf>
    <xf numFmtId="181" fontId="6" fillId="34" borderId="16" xfId="0" applyNumberFormat="1" applyFont="1" applyFill="1" applyBorder="1" applyAlignment="1">
      <alignment horizontal="right"/>
    </xf>
    <xf numFmtId="0" fontId="6" fillId="34" borderId="13" xfId="0" applyFont="1" applyFill="1" applyBorder="1" applyAlignment="1">
      <alignment horizontal="left" vertical="center"/>
    </xf>
    <xf numFmtId="0" fontId="6" fillId="34" borderId="15" xfId="0" applyFont="1" applyFill="1" applyBorder="1" applyAlignment="1">
      <alignment horizontal="left" vertical="center"/>
    </xf>
    <xf numFmtId="0" fontId="7" fillId="0" borderId="11" xfId="0" applyFont="1" applyFill="1" applyBorder="1" applyAlignment="1">
      <alignment horizontal="left" vertical="center"/>
    </xf>
    <xf numFmtId="181" fontId="6" fillId="34" borderId="17" xfId="0" applyNumberFormat="1" applyFont="1" applyFill="1" applyBorder="1" applyAlignment="1">
      <alignment horizontal="right"/>
    </xf>
    <xf numFmtId="181" fontId="6" fillId="0" borderId="10" xfId="0" applyNumberFormat="1" applyFont="1" applyFill="1" applyBorder="1" applyAlignment="1">
      <alignment horizontal="right"/>
    </xf>
    <xf numFmtId="181" fontId="6" fillId="34" borderId="10" xfId="0" applyNumberFormat="1" applyFont="1" applyFill="1" applyBorder="1" applyAlignment="1">
      <alignment horizontal="right"/>
    </xf>
    <xf numFmtId="181" fontId="7" fillId="34" borderId="10" xfId="0" applyNumberFormat="1" applyFont="1" applyFill="1" applyBorder="1" applyAlignment="1">
      <alignment horizontal="right"/>
    </xf>
    <xf numFmtId="181" fontId="6" fillId="34" borderId="18" xfId="0" applyNumberFormat="1" applyFont="1" applyFill="1" applyBorder="1" applyAlignment="1">
      <alignment horizontal="right"/>
    </xf>
    <xf numFmtId="0" fontId="4" fillId="33" borderId="0" xfId="0" applyFont="1" applyFill="1" applyBorder="1" applyAlignment="1">
      <alignment horizontal="left" vertical="top" wrapText="1"/>
    </xf>
    <xf numFmtId="0" fontId="27" fillId="0" borderId="0" xfId="0" applyFont="1" applyAlignment="1">
      <alignment horizontal="center" wrapText="1"/>
    </xf>
    <xf numFmtId="0" fontId="28" fillId="33" borderId="0" xfId="0" applyFont="1" applyFill="1" applyBorder="1" applyAlignment="1">
      <alignment horizontal="center"/>
    </xf>
    <xf numFmtId="0" fontId="47" fillId="35" borderId="19" xfId="0" applyFont="1" applyFill="1" applyBorder="1" applyAlignment="1">
      <alignment horizontal="center"/>
    </xf>
    <xf numFmtId="0" fontId="47" fillId="35" borderId="20" xfId="0" applyFont="1" applyFill="1" applyBorder="1" applyAlignment="1">
      <alignment horizontal="center"/>
    </xf>
    <xf numFmtId="0" fontId="47" fillId="35" borderId="21" xfId="0" applyFont="1" applyFill="1" applyBorder="1" applyAlignment="1">
      <alignment horizontal="center"/>
    </xf>
    <xf numFmtId="0" fontId="6" fillId="36" borderId="16" xfId="0" applyFont="1" applyFill="1" applyBorder="1" applyAlignment="1">
      <alignment horizontal="center" vertical="center"/>
    </xf>
    <xf numFmtId="0" fontId="47" fillId="35" borderId="14" xfId="0" applyFont="1" applyFill="1" applyBorder="1" applyAlignment="1">
      <alignment horizontal="center" vertical="center"/>
    </xf>
    <xf numFmtId="0" fontId="47" fillId="35" borderId="22"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amse.gov.ar/estadistica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F91"/>
  <sheetViews>
    <sheetView showGridLines="0" tabSelected="1" zoomScale="80" zoomScaleNormal="80" zoomScalePageLayoutView="0" workbookViewId="0" topLeftCell="A1">
      <selection activeCell="B3" sqref="B3:F3"/>
    </sheetView>
  </sheetViews>
  <sheetFormatPr defaultColWidth="11.421875" defaultRowHeight="12.75"/>
  <cols>
    <col min="1" max="1" width="11.421875" style="1" customWidth="1"/>
    <col min="2" max="2" width="25.421875" style="1" customWidth="1"/>
    <col min="3" max="6" width="15.7109375" style="1" customWidth="1"/>
    <col min="7" max="16384" width="11.421875" style="1" customWidth="1"/>
  </cols>
  <sheetData>
    <row r="1" ht="14.25" customHeight="1"/>
    <row r="2" spans="2:6" ht="39" customHeight="1">
      <c r="B2" s="44" t="s">
        <v>37</v>
      </c>
      <c r="C2" s="44"/>
      <c r="D2" s="44"/>
      <c r="E2" s="44"/>
      <c r="F2" s="44"/>
    </row>
    <row r="3" spans="2:6" ht="15.75">
      <c r="B3" s="45" t="s">
        <v>56</v>
      </c>
      <c r="C3" s="45"/>
      <c r="D3" s="45"/>
      <c r="E3" s="45"/>
      <c r="F3" s="45"/>
    </row>
    <row r="4" spans="2:5" ht="15.75">
      <c r="B4" s="6"/>
      <c r="C4" s="6"/>
      <c r="D4" s="6"/>
      <c r="E4" s="6"/>
    </row>
    <row r="5" spans="2:6" ht="3" customHeight="1">
      <c r="B5" s="49"/>
      <c r="C5" s="49"/>
      <c r="D5" s="49"/>
      <c r="E5" s="49"/>
      <c r="F5" s="49"/>
    </row>
    <row r="6" spans="2:6" ht="15">
      <c r="B6" s="50" t="s">
        <v>36</v>
      </c>
      <c r="C6" s="46" t="s">
        <v>35</v>
      </c>
      <c r="D6" s="47"/>
      <c r="E6" s="47"/>
      <c r="F6" s="48"/>
    </row>
    <row r="7" spans="2:6" ht="15.75" customHeight="1">
      <c r="B7" s="51"/>
      <c r="C7" s="31">
        <v>2009</v>
      </c>
      <c r="D7" s="31">
        <v>2010</v>
      </c>
      <c r="E7" s="31">
        <v>2011</v>
      </c>
      <c r="F7" s="31">
        <v>2012</v>
      </c>
    </row>
    <row r="8" spans="2:6" ht="18" customHeight="1">
      <c r="B8" s="35" t="s">
        <v>38</v>
      </c>
      <c r="C8" s="24">
        <v>139311.38</v>
      </c>
      <c r="D8" s="23">
        <v>148217.97</v>
      </c>
      <c r="E8" s="23">
        <v>155333.68</v>
      </c>
      <c r="F8" s="38">
        <v>155885.402</v>
      </c>
    </row>
    <row r="9" spans="2:6" ht="18" customHeight="1">
      <c r="B9" s="19" t="s">
        <v>3</v>
      </c>
      <c r="C9" s="25">
        <v>116190.94</v>
      </c>
      <c r="D9" s="10">
        <v>109593.58</v>
      </c>
      <c r="E9" s="10">
        <v>114414.29</v>
      </c>
      <c r="F9" s="39">
        <v>118475.85</v>
      </c>
    </row>
    <row r="10" spans="2:6" ht="18" customHeight="1">
      <c r="B10" s="18" t="s">
        <v>4</v>
      </c>
      <c r="C10" s="26">
        <v>59857.97</v>
      </c>
      <c r="D10" s="8">
        <v>61810.78</v>
      </c>
      <c r="E10" s="8">
        <v>66295.19</v>
      </c>
      <c r="F10" s="40">
        <v>65561.86</v>
      </c>
    </row>
    <row r="11" spans="2:6" ht="18" customHeight="1">
      <c r="B11" s="19" t="s">
        <v>5</v>
      </c>
      <c r="C11" s="25">
        <v>18751.28</v>
      </c>
      <c r="D11" s="10">
        <v>19544.12</v>
      </c>
      <c r="E11" s="10">
        <v>24246.34</v>
      </c>
      <c r="F11" s="39">
        <v>23365.36</v>
      </c>
    </row>
    <row r="12" spans="2:6" ht="18" customHeight="1">
      <c r="B12" s="18" t="s">
        <v>6</v>
      </c>
      <c r="C12" s="26">
        <v>21239.98</v>
      </c>
      <c r="D12" s="8">
        <v>24277.08</v>
      </c>
      <c r="E12" s="8">
        <v>24966.12</v>
      </c>
      <c r="F12" s="40">
        <v>28316.66</v>
      </c>
    </row>
    <row r="13" spans="2:6" ht="18" customHeight="1">
      <c r="B13" s="19" t="s">
        <v>39</v>
      </c>
      <c r="C13" s="25">
        <v>58574.28</v>
      </c>
      <c r="D13" s="10">
        <v>59333.58</v>
      </c>
      <c r="E13" s="10">
        <v>62664.547000000006</v>
      </c>
      <c r="F13" s="39">
        <v>62181.59</v>
      </c>
    </row>
    <row r="14" spans="2:6" ht="18" customHeight="1">
      <c r="B14" s="18" t="s">
        <v>7</v>
      </c>
      <c r="C14" s="26">
        <v>21386.84</v>
      </c>
      <c r="D14" s="8">
        <v>22991.14</v>
      </c>
      <c r="E14" s="8">
        <v>25501.3</v>
      </c>
      <c r="F14" s="40">
        <v>26461.14</v>
      </c>
    </row>
    <row r="15" spans="2:6" ht="18" customHeight="1">
      <c r="B15" s="19" t="s">
        <v>53</v>
      </c>
      <c r="C15" s="25">
        <v>63420.56</v>
      </c>
      <c r="D15" s="10">
        <v>67373.14</v>
      </c>
      <c r="E15" s="10">
        <v>70500.01</v>
      </c>
      <c r="F15" s="39">
        <v>71232.041</v>
      </c>
    </row>
    <row r="16" spans="2:6" ht="18" customHeight="1">
      <c r="B16" s="18" t="s">
        <v>54</v>
      </c>
      <c r="C16" s="26">
        <v>175459.57</v>
      </c>
      <c r="D16" s="8">
        <v>178832.4</v>
      </c>
      <c r="E16" s="8">
        <v>179847.929</v>
      </c>
      <c r="F16" s="40">
        <v>180831.27800000002</v>
      </c>
    </row>
    <row r="17" spans="2:6" ht="18" customHeight="1">
      <c r="B17" s="19" t="s">
        <v>8</v>
      </c>
      <c r="C17" s="25">
        <v>61233.06</v>
      </c>
      <c r="D17" s="10">
        <v>64608.44</v>
      </c>
      <c r="E17" s="10">
        <v>64408.87</v>
      </c>
      <c r="F17" s="39">
        <v>67165.71</v>
      </c>
    </row>
    <row r="18" spans="2:6" ht="18" customHeight="1">
      <c r="B18" s="18" t="s">
        <v>9</v>
      </c>
      <c r="C18" s="26">
        <v>70637.56</v>
      </c>
      <c r="D18" s="8">
        <v>77876.1</v>
      </c>
      <c r="E18" s="8">
        <v>76012.87</v>
      </c>
      <c r="F18" s="40">
        <v>87440.734</v>
      </c>
    </row>
    <row r="19" spans="2:6" ht="18" customHeight="1">
      <c r="B19" s="19" t="s">
        <v>10</v>
      </c>
      <c r="C19" s="25">
        <v>47199.8</v>
      </c>
      <c r="D19" s="10">
        <v>49835.16</v>
      </c>
      <c r="E19" s="10">
        <v>51581.74</v>
      </c>
      <c r="F19" s="39">
        <v>54383.24</v>
      </c>
    </row>
    <row r="20" spans="2:6" ht="18" customHeight="1">
      <c r="B20" s="18" t="s">
        <v>11</v>
      </c>
      <c r="C20" s="26">
        <v>413290.28</v>
      </c>
      <c r="D20" s="8">
        <v>448916.81</v>
      </c>
      <c r="E20" s="8">
        <v>471671.22</v>
      </c>
      <c r="F20" s="40">
        <v>522830.11</v>
      </c>
    </row>
    <row r="21" spans="2:6" ht="18" customHeight="1">
      <c r="B21" s="19" t="s">
        <v>12</v>
      </c>
      <c r="C21" s="25">
        <v>188306.28</v>
      </c>
      <c r="D21" s="10">
        <v>178144.2</v>
      </c>
      <c r="E21" s="10">
        <v>167686.72</v>
      </c>
      <c r="F21" s="39">
        <v>232706.22</v>
      </c>
    </row>
    <row r="22" spans="2:6" ht="18" customHeight="1">
      <c r="B22" s="18" t="s">
        <v>13</v>
      </c>
      <c r="C22" s="26">
        <v>164585.65</v>
      </c>
      <c r="D22" s="8">
        <v>160928.58</v>
      </c>
      <c r="E22" s="8">
        <v>184810.49</v>
      </c>
      <c r="F22" s="40">
        <v>197655.67600000004</v>
      </c>
    </row>
    <row r="23" spans="2:6" ht="18" customHeight="1">
      <c r="B23" s="19" t="s">
        <v>14</v>
      </c>
      <c r="C23" s="25">
        <v>190259.15</v>
      </c>
      <c r="D23" s="10">
        <v>200714.51</v>
      </c>
      <c r="E23" s="10">
        <v>217640.63</v>
      </c>
      <c r="F23" s="39">
        <v>225262.362</v>
      </c>
    </row>
    <row r="24" spans="2:6" ht="18" customHeight="1">
      <c r="B24" s="18" t="s">
        <v>40</v>
      </c>
      <c r="C24" s="26">
        <v>69300.52</v>
      </c>
      <c r="D24" s="8">
        <v>73245.74</v>
      </c>
      <c r="E24" s="8">
        <v>73745.96</v>
      </c>
      <c r="F24" s="40">
        <v>73658.2</v>
      </c>
    </row>
    <row r="25" spans="2:6" ht="18" customHeight="1">
      <c r="B25" s="19" t="s">
        <v>15</v>
      </c>
      <c r="C25" s="25">
        <v>110833.24</v>
      </c>
      <c r="D25" s="10">
        <v>127031.82</v>
      </c>
      <c r="E25" s="10">
        <v>136201.31</v>
      </c>
      <c r="F25" s="39">
        <v>137186.48</v>
      </c>
    </row>
    <row r="26" spans="2:6" ht="18" customHeight="1">
      <c r="B26" s="18" t="s">
        <v>16</v>
      </c>
      <c r="C26" s="26">
        <v>70181.98</v>
      </c>
      <c r="D26" s="8">
        <v>79880.06</v>
      </c>
      <c r="E26" s="8">
        <v>85583.72</v>
      </c>
      <c r="F26" s="40">
        <v>82598.76</v>
      </c>
    </row>
    <row r="27" spans="2:6" ht="18" customHeight="1">
      <c r="B27" s="19" t="s">
        <v>17</v>
      </c>
      <c r="C27" s="25">
        <v>127748.62</v>
      </c>
      <c r="D27" s="10">
        <v>127675.84</v>
      </c>
      <c r="E27" s="10">
        <v>134104.34</v>
      </c>
      <c r="F27" s="39">
        <v>133430.82799999998</v>
      </c>
    </row>
    <row r="28" spans="2:6" ht="18" customHeight="1">
      <c r="B28" s="18" t="s">
        <v>18</v>
      </c>
      <c r="C28" s="26">
        <v>132182.87</v>
      </c>
      <c r="D28" s="8">
        <v>132296.16</v>
      </c>
      <c r="E28" s="8">
        <v>135366.63</v>
      </c>
      <c r="F28" s="40">
        <v>133578.618</v>
      </c>
    </row>
    <row r="29" spans="2:6" ht="18" customHeight="1">
      <c r="B29" s="19" t="s">
        <v>19</v>
      </c>
      <c r="C29" s="25">
        <v>52993.7</v>
      </c>
      <c r="D29" s="10">
        <v>47160.84</v>
      </c>
      <c r="E29" s="10">
        <v>49734.64</v>
      </c>
      <c r="F29" s="39">
        <v>56160.83</v>
      </c>
    </row>
    <row r="30" spans="2:6" ht="18" customHeight="1">
      <c r="B30" s="18" t="s">
        <v>20</v>
      </c>
      <c r="C30" s="26">
        <v>184607.92</v>
      </c>
      <c r="D30" s="8">
        <v>206926.08</v>
      </c>
      <c r="E30" s="8">
        <v>204097.49</v>
      </c>
      <c r="F30" s="40">
        <v>206954.68</v>
      </c>
    </row>
    <row r="31" spans="2:6" ht="18" customHeight="1">
      <c r="B31" s="19" t="s">
        <v>21</v>
      </c>
      <c r="C31" s="25">
        <v>70001.29</v>
      </c>
      <c r="D31" s="10">
        <v>74761.78</v>
      </c>
      <c r="E31" s="10">
        <v>76616.58</v>
      </c>
      <c r="F31" s="39">
        <v>78735.02</v>
      </c>
    </row>
    <row r="32" spans="2:6" ht="18" customHeight="1">
      <c r="B32" s="18" t="s">
        <v>22</v>
      </c>
      <c r="C32" s="26">
        <v>133021.38</v>
      </c>
      <c r="D32" s="8">
        <v>146288.92</v>
      </c>
      <c r="E32" s="8">
        <v>144725.18</v>
      </c>
      <c r="F32" s="40">
        <v>140994.1</v>
      </c>
    </row>
    <row r="33" spans="2:6" ht="18" customHeight="1">
      <c r="B33" s="19" t="s">
        <v>23</v>
      </c>
      <c r="C33" s="25">
        <v>143094.84</v>
      </c>
      <c r="D33" s="10">
        <v>144559.47</v>
      </c>
      <c r="E33" s="10">
        <v>147459.93</v>
      </c>
      <c r="F33" s="39">
        <v>144199.95</v>
      </c>
    </row>
    <row r="34" spans="2:6" ht="18" customHeight="1">
      <c r="B34" s="18" t="s">
        <v>24</v>
      </c>
      <c r="C34" s="26">
        <v>142083.73</v>
      </c>
      <c r="D34" s="8">
        <v>154805.08</v>
      </c>
      <c r="E34" s="8">
        <v>150860.88</v>
      </c>
      <c r="F34" s="40">
        <v>146318.73</v>
      </c>
    </row>
    <row r="35" spans="2:6" ht="31.5" customHeight="1">
      <c r="B35" s="20" t="s">
        <v>47</v>
      </c>
      <c r="C35" s="27">
        <f>SUM(C8:C34)</f>
        <v>3045754.67</v>
      </c>
      <c r="D35" s="14">
        <f>SUM(D8:D34)</f>
        <v>3187629.38</v>
      </c>
      <c r="E35" s="14">
        <f>SUM(E8:E34)</f>
        <v>3296078.6060000006</v>
      </c>
      <c r="F35" s="15">
        <f>SUM(F8:F34)</f>
        <v>3453571.4290000005</v>
      </c>
    </row>
    <row r="36" spans="2:6" ht="18" customHeight="1">
      <c r="B36" s="21" t="s">
        <v>41</v>
      </c>
      <c r="C36" s="26">
        <v>11599.86</v>
      </c>
      <c r="D36" s="8">
        <v>12473.7</v>
      </c>
      <c r="E36" s="8">
        <v>13879.94</v>
      </c>
      <c r="F36" s="40">
        <v>14151.22</v>
      </c>
    </row>
    <row r="37" spans="2:6" ht="18" customHeight="1">
      <c r="B37" s="22" t="s">
        <v>25</v>
      </c>
      <c r="C37" s="25">
        <v>46894.27</v>
      </c>
      <c r="D37" s="10">
        <v>51269.7</v>
      </c>
      <c r="E37" s="10">
        <v>55116.14</v>
      </c>
      <c r="F37" s="39">
        <v>56510.68</v>
      </c>
    </row>
    <row r="38" spans="2:6" ht="18" customHeight="1">
      <c r="B38" s="21" t="s">
        <v>26</v>
      </c>
      <c r="C38" s="26">
        <v>11141.88</v>
      </c>
      <c r="D38" s="8">
        <v>11162.46</v>
      </c>
      <c r="E38" s="8">
        <v>12599.29</v>
      </c>
      <c r="F38" s="40">
        <v>14888.78</v>
      </c>
    </row>
    <row r="39" spans="2:6" ht="18" customHeight="1">
      <c r="B39" s="22" t="s">
        <v>27</v>
      </c>
      <c r="C39" s="25">
        <v>4902.38</v>
      </c>
      <c r="D39" s="10">
        <v>5882.18</v>
      </c>
      <c r="E39" s="10">
        <v>6916.58</v>
      </c>
      <c r="F39" s="39">
        <v>6031.86</v>
      </c>
    </row>
    <row r="40" spans="2:6" ht="18" customHeight="1">
      <c r="B40" s="21" t="s">
        <v>28</v>
      </c>
      <c r="C40" s="26">
        <v>2249.76</v>
      </c>
      <c r="D40" s="8">
        <v>2543.56</v>
      </c>
      <c r="E40" s="8">
        <v>2398.06</v>
      </c>
      <c r="F40" s="40">
        <v>2513.3</v>
      </c>
    </row>
    <row r="41" spans="2:6" ht="18" customHeight="1">
      <c r="B41" s="22" t="s">
        <v>29</v>
      </c>
      <c r="C41" s="25">
        <v>38575.11</v>
      </c>
      <c r="D41" s="10">
        <v>40427.26</v>
      </c>
      <c r="E41" s="10">
        <v>41275.15</v>
      </c>
      <c r="F41" s="39">
        <v>42378.44</v>
      </c>
    </row>
    <row r="42" spans="2:6" ht="18" customHeight="1">
      <c r="B42" s="21" t="s">
        <v>51</v>
      </c>
      <c r="C42" s="26" t="s">
        <v>52</v>
      </c>
      <c r="D42" s="8" t="s">
        <v>52</v>
      </c>
      <c r="E42" s="8" t="s">
        <v>52</v>
      </c>
      <c r="F42" s="40" t="s">
        <v>52</v>
      </c>
    </row>
    <row r="43" spans="2:6" ht="18" customHeight="1">
      <c r="B43" s="37" t="s">
        <v>48</v>
      </c>
      <c r="C43" s="29">
        <f>SUM(C36:C41)</f>
        <v>115363.26</v>
      </c>
      <c r="D43" s="16">
        <f>SUM(D36:D41)</f>
        <v>123758.85999999999</v>
      </c>
      <c r="E43" s="16">
        <f>SUM(E36:E41)</f>
        <v>132185.16</v>
      </c>
      <c r="F43" s="30">
        <f>SUM(F36:F41)</f>
        <v>136474.28</v>
      </c>
    </row>
    <row r="44" spans="2:6" ht="18" customHeight="1">
      <c r="B44" s="32" t="s">
        <v>2</v>
      </c>
      <c r="C44" s="28">
        <v>1403856.12</v>
      </c>
      <c r="D44" s="9">
        <v>1419584.38</v>
      </c>
      <c r="E44" s="9">
        <v>1432669.7440000002</v>
      </c>
      <c r="F44" s="41">
        <v>1361584.016</v>
      </c>
    </row>
    <row r="45" spans="2:6" ht="18" customHeight="1">
      <c r="B45" s="37" t="s">
        <v>49</v>
      </c>
      <c r="C45" s="27">
        <f>(C35+C43+C44)</f>
        <v>4564974.05</v>
      </c>
      <c r="D45" s="14">
        <f>(D35+D43+D44)</f>
        <v>4730972.619999999</v>
      </c>
      <c r="E45" s="14">
        <f>(E35+E43+E44)</f>
        <v>4860933.510000001</v>
      </c>
      <c r="F45" s="15">
        <f>(F35+F43+F44)</f>
        <v>4951629.725000001</v>
      </c>
    </row>
    <row r="46" spans="2:6" ht="18" customHeight="1">
      <c r="B46" s="32" t="s">
        <v>30</v>
      </c>
      <c r="C46" s="28">
        <v>4564974.05</v>
      </c>
      <c r="D46" s="9">
        <v>4730972.62</v>
      </c>
      <c r="E46" s="9">
        <v>4860933.51</v>
      </c>
      <c r="F46" s="41">
        <v>4951629.725000001</v>
      </c>
    </row>
    <row r="47" spans="2:6" ht="18" customHeight="1">
      <c r="B47" s="37" t="s">
        <v>31</v>
      </c>
      <c r="C47" s="27">
        <v>3161117.93</v>
      </c>
      <c r="D47" s="14">
        <v>3311388.24</v>
      </c>
      <c r="E47" s="14">
        <v>3428263.766</v>
      </c>
      <c r="F47" s="15">
        <v>3590045.709000001</v>
      </c>
    </row>
    <row r="48" spans="2:6" ht="18" customHeight="1">
      <c r="B48" s="32" t="s">
        <v>42</v>
      </c>
      <c r="C48" s="28">
        <v>653476.67</v>
      </c>
      <c r="D48" s="9">
        <v>703995.64</v>
      </c>
      <c r="E48" s="9">
        <v>810589.159</v>
      </c>
      <c r="F48" s="41">
        <v>740406.64</v>
      </c>
    </row>
    <row r="49" spans="2:6" ht="18" customHeight="1">
      <c r="B49" s="37" t="s">
        <v>32</v>
      </c>
      <c r="C49" s="27">
        <v>5218450.72</v>
      </c>
      <c r="D49" s="14">
        <v>5434968.26</v>
      </c>
      <c r="E49" s="14">
        <v>5671522.669</v>
      </c>
      <c r="F49" s="15">
        <v>5692036.365</v>
      </c>
    </row>
    <row r="50" spans="2:6" ht="18" customHeight="1">
      <c r="B50" s="21" t="s">
        <v>33</v>
      </c>
      <c r="C50" s="26">
        <v>4539777.4</v>
      </c>
      <c r="D50" s="8">
        <v>4691921.175376828</v>
      </c>
      <c r="E50" s="8">
        <v>5107776.308</v>
      </c>
      <c r="F50" s="40">
        <v>5567543.324999999</v>
      </c>
    </row>
    <row r="51" spans="2:6" ht="18" customHeight="1">
      <c r="B51" s="22" t="s">
        <v>34</v>
      </c>
      <c r="C51" s="25">
        <v>413290.28</v>
      </c>
      <c r="D51" s="10">
        <v>448916.81</v>
      </c>
      <c r="E51" s="10">
        <v>488214.62</v>
      </c>
      <c r="F51" s="39">
        <v>550378.05</v>
      </c>
    </row>
    <row r="52" spans="2:6" ht="18" customHeight="1">
      <c r="B52" s="36" t="s">
        <v>6</v>
      </c>
      <c r="C52" s="33">
        <v>245886.9</v>
      </c>
      <c r="D52" s="34">
        <v>241655.64</v>
      </c>
      <c r="E52" s="34">
        <v>235976.14</v>
      </c>
      <c r="F52" s="42">
        <v>304518.13</v>
      </c>
    </row>
    <row r="53" s="13" customFormat="1" ht="18" customHeight="1"/>
    <row r="55" ht="15">
      <c r="B55" s="5" t="s">
        <v>1</v>
      </c>
    </row>
    <row r="56" spans="2:6" ht="16.5" customHeight="1">
      <c r="B56" s="43" t="s">
        <v>43</v>
      </c>
      <c r="C56" s="43"/>
      <c r="D56" s="43"/>
      <c r="E56" s="43"/>
      <c r="F56" s="43"/>
    </row>
    <row r="57" spans="2:6" ht="39" customHeight="1">
      <c r="B57" s="43" t="s">
        <v>44</v>
      </c>
      <c r="C57" s="43"/>
      <c r="D57" s="43"/>
      <c r="E57" s="43"/>
      <c r="F57" s="43"/>
    </row>
    <row r="58" spans="2:6" ht="15">
      <c r="B58" s="11"/>
      <c r="C58" s="11"/>
      <c r="D58" s="12"/>
      <c r="E58" s="12"/>
      <c r="F58" s="12"/>
    </row>
    <row r="59" spans="2:6" ht="26.25" customHeight="1">
      <c r="B59" s="43" t="s">
        <v>0</v>
      </c>
      <c r="C59" s="43"/>
      <c r="D59" s="43"/>
      <c r="E59" s="43"/>
      <c r="F59" s="43"/>
    </row>
    <row r="60" spans="2:6" ht="43.5" customHeight="1">
      <c r="B60" s="43" t="s">
        <v>45</v>
      </c>
      <c r="C60" s="43"/>
      <c r="D60" s="43"/>
      <c r="E60" s="43"/>
      <c r="F60" s="43"/>
    </row>
    <row r="61" spans="2:6" ht="15">
      <c r="B61" s="11"/>
      <c r="C61" s="11"/>
      <c r="D61" s="12"/>
      <c r="E61" s="12"/>
      <c r="F61" s="12"/>
    </row>
    <row r="62" spans="2:6" ht="29.25" customHeight="1">
      <c r="B62" s="43" t="s">
        <v>46</v>
      </c>
      <c r="C62" s="43"/>
      <c r="D62" s="43"/>
      <c r="E62" s="43"/>
      <c r="F62" s="43"/>
    </row>
    <row r="63" spans="2:6" ht="15">
      <c r="B63" s="43"/>
      <c r="C63" s="43"/>
      <c r="D63" s="43"/>
      <c r="E63" s="43"/>
      <c r="F63" s="43"/>
    </row>
    <row r="64" spans="2:3" ht="15">
      <c r="B64" s="7" t="s">
        <v>55</v>
      </c>
      <c r="C64" s="2"/>
    </row>
    <row r="65" spans="2:3" ht="15">
      <c r="B65" s="17" t="s">
        <v>50</v>
      </c>
      <c r="C65" s="3"/>
    </row>
    <row r="66" spans="2:3" ht="15">
      <c r="B66" s="2"/>
      <c r="C66" s="2"/>
    </row>
    <row r="67" spans="2:3" ht="15">
      <c r="B67" s="4"/>
      <c r="C67" s="2"/>
    </row>
    <row r="68" spans="2:3" ht="15">
      <c r="B68" s="2"/>
      <c r="C68" s="2"/>
    </row>
    <row r="69" spans="2:3" ht="15">
      <c r="B69" s="2"/>
      <c r="C69" s="2"/>
    </row>
    <row r="70" spans="2:3" ht="15">
      <c r="B70" s="2"/>
      <c r="C70" s="2"/>
    </row>
    <row r="71" spans="2:3" ht="15">
      <c r="B71" s="2"/>
      <c r="C71" s="2"/>
    </row>
    <row r="72" spans="2:3" ht="15">
      <c r="B72" s="2"/>
      <c r="C72" s="2"/>
    </row>
    <row r="73" spans="2:3" ht="15">
      <c r="B73" s="2"/>
      <c r="C73" s="2"/>
    </row>
    <row r="74" spans="2:3" ht="15">
      <c r="B74" s="2"/>
      <c r="C74" s="2"/>
    </row>
    <row r="75" spans="2:3" ht="15">
      <c r="B75" s="2"/>
      <c r="C75" s="2"/>
    </row>
    <row r="76" spans="2:3" ht="15">
      <c r="B76" s="2"/>
      <c r="C76" s="2"/>
    </row>
    <row r="77" spans="2:3" ht="15">
      <c r="B77" s="2"/>
      <c r="C77" s="2"/>
    </row>
    <row r="78" spans="2:3" ht="15">
      <c r="B78" s="2"/>
      <c r="C78" s="2"/>
    </row>
    <row r="79" spans="2:3" ht="15">
      <c r="B79" s="2"/>
      <c r="C79" s="2"/>
    </row>
    <row r="80" spans="2:3" ht="15">
      <c r="B80" s="2"/>
      <c r="C80" s="2"/>
    </row>
    <row r="81" spans="2:3" ht="15">
      <c r="B81" s="2"/>
      <c r="C81" s="2"/>
    </row>
    <row r="82" spans="2:3" ht="15">
      <c r="B82" s="2"/>
      <c r="C82" s="2"/>
    </row>
    <row r="83" spans="2:3" ht="15">
      <c r="B83" s="2"/>
      <c r="C83" s="2"/>
    </row>
    <row r="84" spans="2:3" ht="15">
      <c r="B84" s="2"/>
      <c r="C84" s="2"/>
    </row>
    <row r="85" spans="2:3" ht="15">
      <c r="B85" s="2"/>
      <c r="C85" s="2"/>
    </row>
    <row r="86" spans="2:3" ht="15">
      <c r="B86" s="2"/>
      <c r="C86" s="2"/>
    </row>
    <row r="87" spans="2:3" ht="15">
      <c r="B87" s="2"/>
      <c r="C87" s="2"/>
    </row>
    <row r="88" spans="2:3" ht="15">
      <c r="B88" s="2"/>
      <c r="C88" s="2"/>
    </row>
    <row r="89" spans="2:3" ht="15">
      <c r="B89" s="2"/>
      <c r="C89" s="2"/>
    </row>
    <row r="90" spans="2:3" ht="15">
      <c r="B90" s="2"/>
      <c r="C90" s="2"/>
    </row>
    <row r="91" spans="2:3" ht="15">
      <c r="B91" s="2"/>
      <c r="C91" s="2"/>
    </row>
  </sheetData>
  <sheetProtection/>
  <mergeCells count="10">
    <mergeCell ref="B57:F57"/>
    <mergeCell ref="B59:F59"/>
    <mergeCell ref="B60:F60"/>
    <mergeCell ref="B62:F63"/>
    <mergeCell ref="B2:F2"/>
    <mergeCell ref="B3:F3"/>
    <mergeCell ref="C6:F6"/>
    <mergeCell ref="B5:F5"/>
    <mergeCell ref="B56:F56"/>
    <mergeCell ref="B6:B7"/>
  </mergeCells>
  <hyperlinks>
    <hyperlink ref="B65" r:id="rId1" display="https://www.ceamse.gov.ar/estadisticas/"/>
  </hyperlinks>
  <printOptions/>
  <pageMargins left="1.1811023622047245" right="0.7874015748031497" top="0.5905511811023623" bottom="0.5905511811023623" header="0.31496062992125984" footer="0.31496062992125984"/>
  <pageSetup fitToHeight="1" fitToWidth="1" orientation="portrait" paperSize="8" scale="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C.E.A.M.S.E.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Dto. de Sistemas</dc:creator>
  <cp:keywords/>
  <dc:description/>
  <cp:lastModifiedBy>Georg</cp:lastModifiedBy>
  <cp:lastPrinted>2020-05-20T15:17:56Z</cp:lastPrinted>
  <dcterms:created xsi:type="dcterms:W3CDTF">2011-05-12T15:53:28Z</dcterms:created>
  <dcterms:modified xsi:type="dcterms:W3CDTF">2020-05-20T15:18:08Z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