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25" tabRatio="925" activeTab="0"/>
  </bookViews>
  <sheets>
    <sheet name="Inf Sociodemográfica I" sheetId="1" r:id="rId1"/>
  </sheets>
  <definedNames/>
  <calcPr fullCalcOnLoad="1"/>
</workbook>
</file>

<file path=xl/sharedStrings.xml><?xml version="1.0" encoding="utf-8"?>
<sst xmlns="http://schemas.openxmlformats.org/spreadsheetml/2006/main" count="544" uniqueCount="163">
  <si>
    <t>Total</t>
  </si>
  <si>
    <t>Varones</t>
  </si>
  <si>
    <t>Mujeres</t>
  </si>
  <si>
    <t>Partido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</si>
  <si>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</si>
  <si>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</si>
  <si>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</si>
  <si>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</si>
  <si>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</si>
  <si>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</si>
  <si>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</si>
  <si>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</si>
  <si>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</si>
  <si>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</si>
  <si>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</si>
  <si>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</si>
  <si>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</si>
  <si>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</si>
  <si>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</si>
  <si>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</si>
  <si>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</si>
  <si>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</si>
  <si>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</si>
  <si>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</si>
  <si>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</si>
  <si>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</si>
  <si>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</si>
  <si>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</si>
  <si>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</si>
  <si>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</si>
  <si>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</si>
  <si>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</si>
  <si>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</si>
  <si>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</si>
  <si>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</si>
  <si>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</si>
  <si>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</si>
  <si>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</si>
  <si>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</si>
  <si>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</si>
  <si>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</si>
  <si>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</si>
  <si>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</si>
  <si>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Quilmes</t>
  </si>
  <si>
    <t>Total (*)</t>
  </si>
  <si>
    <t>Varones (*)</t>
  </si>
  <si>
    <t>Mujeres (*)</t>
  </si>
  <si>
    <t>Total (**)</t>
  </si>
  <si>
    <t>Varones (**)</t>
  </si>
  <si>
    <t>Mujeres (**)</t>
  </si>
  <si>
    <t>Total (***)</t>
  </si>
  <si>
    <t>Sin desagregar</t>
  </si>
  <si>
    <t>(4)</t>
  </si>
  <si>
    <t>-</t>
  </si>
  <si>
    <t>(6)</t>
  </si>
  <si>
    <t>(13)</t>
  </si>
  <si>
    <t xml:space="preserve">                    -</t>
  </si>
  <si>
    <t>(14)</t>
  </si>
  <si>
    <t>(17)</t>
  </si>
  <si>
    <t>(18)</t>
  </si>
  <si>
    <t>(19)</t>
  </si>
  <si>
    <t>(35)</t>
  </si>
  <si>
    <t>(36)</t>
  </si>
  <si>
    <t>(37)</t>
  </si>
  <si>
    <t>(38)</t>
  </si>
  <si>
    <t>(39)</t>
  </si>
  <si>
    <t>(40)</t>
  </si>
  <si>
    <t>(49)</t>
  </si>
  <si>
    <t>(54)</t>
  </si>
  <si>
    <t>(55)</t>
  </si>
  <si>
    <t>(61)</t>
  </si>
  <si>
    <t>(62)</t>
  </si>
  <si>
    <t>(63)</t>
  </si>
  <si>
    <t>(66)</t>
  </si>
  <si>
    <t>(67)</t>
  </si>
  <si>
    <t>(68)</t>
  </si>
  <si>
    <t>(75)</t>
  </si>
  <si>
    <t>(76)</t>
  </si>
  <si>
    <t>(79)</t>
  </si>
  <si>
    <t>(81)</t>
  </si>
  <si>
    <t>(83)</t>
  </si>
  <si>
    <t>(86)</t>
  </si>
  <si>
    <t>(87)</t>
  </si>
  <si>
    <t>(97)</t>
  </si>
  <si>
    <t>(99)</t>
  </si>
  <si>
    <t>(102)</t>
  </si>
  <si>
    <t>(115)</t>
  </si>
  <si>
    <t>(116)</t>
  </si>
  <si>
    <t>(117)</t>
  </si>
  <si>
    <t>(120)</t>
  </si>
  <si>
    <t>(124)</t>
  </si>
  <si>
    <t>(129)</t>
  </si>
  <si>
    <t>(132)</t>
  </si>
  <si>
    <t>(135)</t>
  </si>
  <si>
    <r>
      <t>Nota: *</t>
    </r>
    <r>
      <rPr>
        <sz val="9"/>
        <rFont val="Calibri"/>
        <family val="2"/>
      </rPr>
      <t xml:space="preserve"> El total provincia incluye 187.818 habitantes de Flores y Belgrano que formaban parte de la provincia. Incluye 2.928 habitantes de fronteras.</t>
    </r>
  </si>
  <si>
    <t xml:space="preserve">               El total varones incluye 104.080 habitantes de Flores y Belgrano que formaban parte de la provincia. Incluye 2.203 varones de las fronteras.</t>
  </si>
  <si>
    <t xml:space="preserve">               El total mujeres incluye 83.738 habitantes de Flores y Belgrano que formaban parte de la provincia. Incluye 725 mujeres de las fronteras.</t>
  </si>
  <si>
    <t xml:space="preserve">           ** El total provincia incluye 18.265 habitantes de Flores y Belgrano que formaban parte de la provincia. Incluye 3.218 habitantes de fronteras.</t>
  </si>
  <si>
    <t xml:space="preserve">               El total varones incluye 9.686 habitantes de Flores y Belgrano que formaban parte de la provincia. Incluye 2.250 varones de las fronteras.</t>
  </si>
  <si>
    <t xml:space="preserve">               El total mujeres incluye 8.579 habitantes de Flores y Belgrano que formaban parte de la provincia. Incluye 968 mujeres de las fronteras.</t>
  </si>
  <si>
    <t xml:space="preserve">         *** En el Censo de 1960 en los partidos de Berisso y Ensenada se estimó la población de la "Zona Nacional Puerto La Plata" pero sin desagregar por sexo.</t>
  </si>
  <si>
    <t>(4) Creado el 30/09/1873. Quilmes incluye en 1869 lo que desde el Censo de 1895 es Florencio Varela y parte de lo que es Almirante Brown (la otra parte de éste provino de San Vicente).</t>
  </si>
  <si>
    <t xml:space="preserve">(6) Creado el 07/04/1852. Los actuales partidos de Avellaneda y Lanús formaban uno solo que en 1869 y 1895 se denominaba Barracas al Sur y en 1914 Avellaneda. </t>
  </si>
  <si>
    <t xml:space="preserve">      En 1944 se le separó Cuatro de Junio, hoy Lanús.</t>
  </si>
  <si>
    <t>(13) Creado el 04/11/1960 con el Sudeste de Quilmes después de la fecha del Censo, que se levantó el 30 de septiembre.</t>
  </si>
  <si>
    <t xml:space="preserve">(14) Creado el 03/04/1957. Berisso y Ensenada pertenecían a La Plata hasta 1947. En el Censo de 1960 figuran separadamente 17.338 habitantes como "Zona Nacional Puerto La Plata", </t>
  </si>
  <si>
    <t xml:space="preserve">         se han repartido estimativamente 8.218 a Berisso y 9.120 a Ensenada, sin discriminación por sexo.</t>
  </si>
  <si>
    <t>(16) Creado el 17/10/1851. Cede tierras en 1910 para crear el partido de Alberti.</t>
  </si>
  <si>
    <t>(17) Creado el 21/10/1875 con partes de los partidos de La Plata y General Paz.</t>
  </si>
  <si>
    <t>(18) Creado el 06/07/1885. En 1869 incluido en Exaltación de la Cruz.</t>
  </si>
  <si>
    <t>(19) Creado  el 22/01/1822. En 1994 incorpora un sector del partido de Esteban Echeverría.</t>
  </si>
  <si>
    <t xml:space="preserve">(35) Creado el 03/04/1957. Berisso y Ensenada pertenecían a La Plata hasta 1947. En el Censo de 1960 figuran separadamente 17.338 habitantes como "Zona Nacional Puerto La Plata", </t>
  </si>
  <si>
    <t>(36) Creado el 08/10/1959 con partes de Pilar y de Tigre.</t>
  </si>
  <si>
    <t>(37) Creado el 09/04/1913 con tierras de los partidos de Lomas de Zamora y San Vicente.</t>
  </si>
  <si>
    <t xml:space="preserve">        En 1993 y 1994 cede tierras a los partidos de Cañuelas y San Vicente y para la creación de los partidos de Ezeiza y Presidente Perón.</t>
  </si>
  <si>
    <t>(38) Creado el 01/01/1785. En 1869 incluye Campana.</t>
  </si>
  <si>
    <t>(39) Creado el 20/10/1994 con tierras de Esteban Echeverría.</t>
  </si>
  <si>
    <t>(40) Creado el 30/01/1891. En 1993 cede tierras para la creación del partido de Presidente Perón.</t>
  </si>
  <si>
    <t>(49) Creado el 25/10/1864.</t>
  </si>
  <si>
    <t>(54) Creado el 25/10/1878. En 1869 incluido en Luján.</t>
  </si>
  <si>
    <t xml:space="preserve">(55) Creado el 25/10/1864. General San Martín y Tres de Febrero formaban un solo partido denominado San Martín y desde 1947 General San Martín. </t>
  </si>
  <si>
    <t xml:space="preserve">        A partir de 1959 se desprende Tres de Febrero como nuevo partido.</t>
  </si>
  <si>
    <t>(61) Creado el 28/12/1994 con tierras del partido de Morón.</t>
  </si>
  <si>
    <t>(62) Creado el 28/12/1994 con tierras del partido de Morón.</t>
  </si>
  <si>
    <t>(63) Creado el 20/10/1994 con tierras del partido de General Sarmiento.</t>
  </si>
  <si>
    <t>(66) Creado en 1778.</t>
  </si>
  <si>
    <t>(67) Creado el 01/05/1882. Por razones de jurisdicción, desde 1914 la Isla Martín García se incluye en La Plata. Anteriormente se atribuía a la ciudad de Bs. As.</t>
  </si>
  <si>
    <t xml:space="preserve">         En 1869 se llamaba Ensenada. A la fecha del Censo de 1960 se habían desprendido de La Plata los nuevos partidos de Berisso y Ensenada.</t>
  </si>
  <si>
    <t>(68) Creado el 29/09/1944. Los actuales partidos de Avellaneda y Lanús formaban uno solo que en 1869 y 1895 se denominaba Barracas al Sur</t>
  </si>
  <si>
    <t>(75) Creado el 10/09/1861. En 1869 se llamaba La Paz. El partido de Esteban Echeverría se forma en 1913 con tierras de Lomas de Zamora y San Vicente.</t>
  </si>
  <si>
    <t>(76) Creado el 17/10/1755. En 1869 incluye General Rodríguez.</t>
  </si>
  <si>
    <t>(79) Creado el 20/10/1994 con tierras de General Sarmiento y un sector del partido de Pilar.</t>
  </si>
  <si>
    <t>(81) Creado el 25/10/1878 con partes de Merlo, La Matanza y General Las Heras.</t>
  </si>
  <si>
    <t>(83) Creado el 25/10/1864.</t>
  </si>
  <si>
    <t>(86) Creado el 25/10/1864.</t>
  </si>
  <si>
    <t>(87) Creado en el 1784. En 1994 cede tierras para la creación de los partidos de Hurlingham e Ituzaingó.</t>
  </si>
  <si>
    <t>(97) Creado el 01/01/1785. En 1959 se creó el partido de Escobar con partes de Pilar y de Tigre.</t>
  </si>
  <si>
    <t xml:space="preserve">        En 1994 cede tierras para la creación del partido de Malvinas Argentinas e incorpora un sector del partido de General Sarmiento.     </t>
  </si>
  <si>
    <t>(98) Creado el 11/04/1978. Incluido hasta 1970 en el partido de General Madariaga.</t>
  </si>
  <si>
    <t>(102) Creado en 1785. Incluye en 1869 lo que desde el Censo de 1895 es Florencio Varela y parte de lo que es Almirante Brown (la otra parte de éste provino de San Vicente).</t>
  </si>
  <si>
    <t xml:space="preserve">           El partido de Berazategui fue creado con el Sudeste del partido de Quilmes en el año 1960, después de la fecha del Censo.</t>
  </si>
  <si>
    <t>(115) Creado el 01/01/1816.</t>
  </si>
  <si>
    <t>(116) Creado en 1778, desprediéndose de San Isidro, en 1905, el partido de Vicente López.</t>
  </si>
  <si>
    <t>(117) Creado el 20/10/1994 con tierras de General Sarmiento.</t>
  </si>
  <si>
    <t>(120) Creado el 01/01/1785. Cede tierras en 1993 para la creación del partido de Presidente Perón e incorpora un sector del partido de Esteban Echeverría.</t>
  </si>
  <si>
    <t xml:space="preserve">(124) Creado en 1778. En el Censo de 1869 se lo denomina Conchas y Tigre y Las Conchas en los 1895, 1914 y 1947. </t>
  </si>
  <si>
    <t xml:space="preserve">           En 1958 se creó el partido de San Cayetano con partes de Adolfo Gonzales Chaves, Necochea y Tres Arroyos.</t>
  </si>
  <si>
    <t>(129) Creado el 07/10/1959. Anteriormente a su creación juntamente con el actual General San Martín formaban uno solo que se llamaba San Martín.</t>
  </si>
  <si>
    <t>(132) Creado el 21/12/1905, desprediéndose de San Isidro.</t>
  </si>
  <si>
    <t>(135) Creado el 19/03/1854.</t>
  </si>
  <si>
    <t xml:space="preserve">               Censo Nacional de Población, Viviendas y Agropecuario 1960 - INDEC.</t>
  </si>
  <si>
    <t xml:space="preserve">               Censo Nacional de Población, Familias y Viviendas 1970 - INDEC.</t>
  </si>
  <si>
    <t xml:space="preserve">               Censo Nacional de Población y Vivienda 1980. Serie B. Provincia de Buenos Aires - INDEC</t>
  </si>
  <si>
    <t xml:space="preserve">               Censo Nacional de Población y Vivienda 1991 - INDEC</t>
  </si>
  <si>
    <t xml:space="preserve">               Censo Nacional de Población, Hogares y Vivienda 2001 - INDEC.</t>
  </si>
  <si>
    <t xml:space="preserve">               Censo Nacional de Población, Hogares y Vivienda 2010 - Total país y provincias. Resultados Definitivos - Variables seleccionadas, Serie B N° 1.</t>
  </si>
  <si>
    <t xml:space="preserve">               Censo Provincial de Población de 1881.</t>
  </si>
  <si>
    <t xml:space="preserve">               "Cambios en los límites nacionales, provinciales y departamentales, a través de los censos nacionales de población", María Cristina Cacopardo,</t>
  </si>
  <si>
    <t xml:space="preserve">                Instituto Torcuato Di Tella, Buenos Aires, 1967.</t>
  </si>
  <si>
    <t>Total Conurbano Bonaerense</t>
  </si>
  <si>
    <t>Población por partido según sexo</t>
  </si>
  <si>
    <t>40 partidos de la Región Metropolitana de Buenos Aires. Años 1869-2010</t>
  </si>
  <si>
    <r>
      <t>Fuente:</t>
    </r>
    <r>
      <rPr>
        <sz val="9"/>
        <rFont val="Calibri"/>
        <family val="2"/>
      </rPr>
      <t xml:space="preserve"> elaboración propia en base a  Dirección Provincial de Estadística. Censos Nacionales 1869, 1895, 1914, 1947 - INDEC.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</si>
</sst>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[$€]_-;\-* #,##0.00\ [$€]_-;_-* &quot;-&quot;??\ [$€]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80" fontId="5" fillId="0" borderId="0" applyFon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23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/>
    </xf>
    <xf numFmtId="0" fontId="22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3" fontId="2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23" fillId="34" borderId="0" xfId="0" applyNumberFormat="1" applyFont="1" applyFill="1" applyBorder="1" applyAlignment="1" quotePrefix="1">
      <alignment horizontal="right"/>
    </xf>
    <xf numFmtId="3" fontId="3" fillId="34" borderId="0" xfId="0" applyNumberFormat="1" applyFont="1" applyFill="1" applyBorder="1" applyAlignment="1" quotePrefix="1">
      <alignment horizontal="right"/>
    </xf>
    <xf numFmtId="0" fontId="3" fillId="34" borderId="0" xfId="0" applyFont="1" applyFill="1" applyBorder="1" applyAlignment="1" quotePrefix="1">
      <alignment horizontal="right"/>
    </xf>
    <xf numFmtId="0" fontId="4" fillId="34" borderId="11" xfId="0" applyFont="1" applyFill="1" applyBorder="1" applyAlignment="1" quotePrefix="1">
      <alignment vertical="center"/>
    </xf>
    <xf numFmtId="0" fontId="4" fillId="35" borderId="11" xfId="0" applyFont="1" applyFill="1" applyBorder="1" applyAlignment="1" quotePrefix="1">
      <alignment vertical="center"/>
    </xf>
    <xf numFmtId="3" fontId="2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 quotePrefix="1">
      <alignment horizontal="right"/>
    </xf>
    <xf numFmtId="0" fontId="46" fillId="36" borderId="12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left"/>
    </xf>
    <xf numFmtId="3" fontId="3" fillId="35" borderId="11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 horizontal="right"/>
    </xf>
    <xf numFmtId="3" fontId="23" fillId="35" borderId="14" xfId="0" applyNumberFormat="1" applyFont="1" applyFill="1" applyBorder="1" applyAlignment="1">
      <alignment horizontal="right"/>
    </xf>
    <xf numFmtId="0" fontId="46" fillId="36" borderId="14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 wrapText="1"/>
    </xf>
    <xf numFmtId="3" fontId="46" fillId="36" borderId="15" xfId="0" applyNumberFormat="1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/>
    </xf>
    <xf numFmtId="0" fontId="47" fillId="36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7" fillId="35" borderId="19" xfId="0" applyFont="1" applyFill="1" applyBorder="1" applyAlignment="1">
      <alignment horizontal="left"/>
    </xf>
    <xf numFmtId="0" fontId="22" fillId="35" borderId="18" xfId="0" applyFont="1" applyFill="1" applyBorder="1" applyAlignment="1" quotePrefix="1">
      <alignment vertical="center"/>
    </xf>
    <xf numFmtId="0" fontId="23" fillId="35" borderId="14" xfId="0" applyFont="1" applyFill="1" applyBorder="1" applyAlignment="1" quotePrefix="1">
      <alignment horizontal="right"/>
    </xf>
    <xf numFmtId="3" fontId="23" fillId="35" borderId="18" xfId="0" applyNumberFormat="1" applyFont="1" applyFill="1" applyBorder="1" applyAlignment="1">
      <alignment horizontal="right"/>
    </xf>
    <xf numFmtId="0" fontId="46" fillId="36" borderId="20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 vertical="center"/>
    </xf>
    <xf numFmtId="0" fontId="46" fillId="36" borderId="19" xfId="0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118"/>
  <sheetViews>
    <sheetView tabSelected="1" zoomScalePageLayoutView="0" workbookViewId="0" topLeftCell="A1">
      <selection activeCell="B3" sqref="B3:R3"/>
    </sheetView>
  </sheetViews>
  <sheetFormatPr defaultColWidth="11.421875" defaultRowHeight="12.75"/>
  <cols>
    <col min="1" max="1" width="7.57421875" style="3" customWidth="1"/>
    <col min="2" max="2" width="26.8515625" style="3" customWidth="1"/>
    <col min="3" max="3" width="4.421875" style="4" customWidth="1"/>
    <col min="4" max="4" width="10.7109375" style="5" customWidth="1"/>
    <col min="5" max="6" width="10.7109375" style="3" customWidth="1"/>
    <col min="7" max="7" width="0.85546875" style="6" customWidth="1"/>
    <col min="8" max="8" width="10.7109375" style="5" customWidth="1"/>
    <col min="9" max="10" width="10.7109375" style="3" customWidth="1"/>
    <col min="11" max="11" width="0.71875" style="6" customWidth="1"/>
    <col min="12" max="12" width="10.7109375" style="5" customWidth="1"/>
    <col min="13" max="14" width="10.7109375" style="3" customWidth="1"/>
    <col min="15" max="15" width="0.85546875" style="3" customWidth="1"/>
    <col min="16" max="16" width="14.140625" style="5" bestFit="1" customWidth="1"/>
    <col min="17" max="18" width="11.421875" style="3" customWidth="1"/>
    <col min="19" max="19" width="1.1484375" style="3" customWidth="1"/>
    <col min="20" max="20" width="11.421875" style="5" customWidth="1"/>
    <col min="21" max="22" width="11.421875" style="3" customWidth="1"/>
    <col min="23" max="23" width="0.9921875" style="3" customWidth="1"/>
    <col min="24" max="24" width="11.421875" style="5" customWidth="1"/>
    <col min="25" max="26" width="11.421875" style="3" customWidth="1"/>
    <col min="27" max="27" width="11.140625" style="3" customWidth="1"/>
    <col min="28" max="28" width="0.9921875" style="3" customWidth="1"/>
    <col min="29" max="29" width="11.421875" style="5" customWidth="1"/>
    <col min="30" max="31" width="11.421875" style="3" customWidth="1"/>
    <col min="32" max="32" width="0.9921875" style="3" customWidth="1"/>
    <col min="33" max="33" width="11.421875" style="7" customWidth="1"/>
    <col min="34" max="35" width="11.421875" style="3" customWidth="1"/>
    <col min="36" max="36" width="1.1484375" style="6" customWidth="1"/>
    <col min="37" max="37" width="11.421875" style="7" customWidth="1"/>
    <col min="38" max="39" width="11.421875" style="3" customWidth="1"/>
    <col min="40" max="40" width="0.85546875" style="6" customWidth="1"/>
    <col min="41" max="41" width="11.421875" style="7" customWidth="1"/>
    <col min="42" max="43" width="11.421875" style="3" customWidth="1"/>
    <col min="44" max="44" width="0.85546875" style="3" customWidth="1"/>
    <col min="45" max="16384" width="11.421875" style="3" customWidth="1"/>
  </cols>
  <sheetData>
    <row r="1" ht="15" customHeight="1"/>
    <row r="2" spans="2:41" s="5" customFormat="1" ht="18" customHeight="1">
      <c r="B2" s="52" t="s">
        <v>160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U2" s="7"/>
      <c r="AG2" s="7"/>
      <c r="AJ2" s="9"/>
      <c r="AK2" s="7"/>
      <c r="AN2" s="9"/>
      <c r="AO2" s="7"/>
    </row>
    <row r="3" spans="2:41" s="5" customFormat="1" ht="18" customHeight="1">
      <c r="B3" s="53" t="s">
        <v>161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U3" s="7"/>
      <c r="AG3" s="7"/>
      <c r="AJ3" s="9"/>
      <c r="AK3" s="7"/>
      <c r="AN3" s="9"/>
      <c r="AO3" s="7"/>
    </row>
    <row r="4" spans="2:41" s="5" customFormat="1" ht="9.75" customHeight="1">
      <c r="B4" s="8"/>
      <c r="G4" s="9"/>
      <c r="K4" s="9"/>
      <c r="U4" s="7"/>
      <c r="AG4" s="7"/>
      <c r="AJ4" s="9"/>
      <c r="AK4" s="7"/>
      <c r="AN4" s="9"/>
      <c r="AO4" s="7"/>
    </row>
    <row r="5" spans="2:47" ht="3" customHeight="1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</row>
    <row r="6" spans="2:47" s="5" customFormat="1" ht="19.5" customHeight="1">
      <c r="B6" s="49" t="s">
        <v>3</v>
      </c>
      <c r="C6" s="41"/>
      <c r="D6" s="56">
        <v>1869</v>
      </c>
      <c r="E6" s="56"/>
      <c r="F6" s="56"/>
      <c r="G6" s="29"/>
      <c r="H6" s="56">
        <v>1881</v>
      </c>
      <c r="I6" s="56"/>
      <c r="J6" s="56"/>
      <c r="K6" s="29"/>
      <c r="L6" s="56">
        <v>1895</v>
      </c>
      <c r="M6" s="56"/>
      <c r="N6" s="56"/>
      <c r="O6" s="29"/>
      <c r="P6" s="56">
        <v>1914</v>
      </c>
      <c r="Q6" s="56"/>
      <c r="R6" s="56"/>
      <c r="S6" s="29"/>
      <c r="T6" s="56">
        <v>1947</v>
      </c>
      <c r="U6" s="56"/>
      <c r="V6" s="56"/>
      <c r="W6" s="30"/>
      <c r="X6" s="48">
        <v>1960</v>
      </c>
      <c r="Y6" s="48"/>
      <c r="Z6" s="48"/>
      <c r="AA6" s="48"/>
      <c r="AB6" s="30"/>
      <c r="AC6" s="48">
        <v>1970</v>
      </c>
      <c r="AD6" s="48"/>
      <c r="AE6" s="48"/>
      <c r="AF6" s="30"/>
      <c r="AG6" s="48">
        <v>1980</v>
      </c>
      <c r="AH6" s="48"/>
      <c r="AI6" s="48"/>
      <c r="AJ6" s="30"/>
      <c r="AK6" s="48">
        <v>1991</v>
      </c>
      <c r="AL6" s="48"/>
      <c r="AM6" s="48"/>
      <c r="AN6" s="30"/>
      <c r="AO6" s="48">
        <v>2001</v>
      </c>
      <c r="AP6" s="48"/>
      <c r="AQ6" s="48"/>
      <c r="AR6" s="30"/>
      <c r="AS6" s="48">
        <v>2010</v>
      </c>
      <c r="AT6" s="48"/>
      <c r="AU6" s="51"/>
    </row>
    <row r="7" spans="2:47" s="11" customFormat="1" ht="27" customHeight="1">
      <c r="B7" s="50"/>
      <c r="C7" s="42"/>
      <c r="D7" s="36" t="s">
        <v>44</v>
      </c>
      <c r="E7" s="36" t="s">
        <v>45</v>
      </c>
      <c r="F7" s="36" t="s">
        <v>46</v>
      </c>
      <c r="G7" s="36"/>
      <c r="H7" s="36" t="s">
        <v>47</v>
      </c>
      <c r="I7" s="36" t="s">
        <v>48</v>
      </c>
      <c r="J7" s="36" t="s">
        <v>49</v>
      </c>
      <c r="K7" s="36"/>
      <c r="L7" s="36" t="s">
        <v>0</v>
      </c>
      <c r="M7" s="36" t="s">
        <v>1</v>
      </c>
      <c r="N7" s="36" t="s">
        <v>2</v>
      </c>
      <c r="O7" s="36"/>
      <c r="P7" s="36" t="s">
        <v>0</v>
      </c>
      <c r="Q7" s="36" t="s">
        <v>1</v>
      </c>
      <c r="R7" s="36" t="s">
        <v>2</v>
      </c>
      <c r="S7" s="36"/>
      <c r="T7" s="37" t="s">
        <v>0</v>
      </c>
      <c r="U7" s="37" t="s">
        <v>1</v>
      </c>
      <c r="V7" s="37" t="s">
        <v>2</v>
      </c>
      <c r="W7" s="36"/>
      <c r="X7" s="36" t="s">
        <v>50</v>
      </c>
      <c r="Y7" s="36" t="s">
        <v>1</v>
      </c>
      <c r="Z7" s="36" t="s">
        <v>2</v>
      </c>
      <c r="AA7" s="38" t="s">
        <v>51</v>
      </c>
      <c r="AB7" s="36"/>
      <c r="AC7" s="37" t="s">
        <v>0</v>
      </c>
      <c r="AD7" s="37" t="s">
        <v>1</v>
      </c>
      <c r="AE7" s="37" t="s">
        <v>2</v>
      </c>
      <c r="AF7" s="36"/>
      <c r="AG7" s="39" t="s">
        <v>0</v>
      </c>
      <c r="AH7" s="37" t="s">
        <v>1</v>
      </c>
      <c r="AI7" s="37" t="s">
        <v>2</v>
      </c>
      <c r="AJ7" s="36"/>
      <c r="AK7" s="39" t="s">
        <v>0</v>
      </c>
      <c r="AL7" s="37" t="s">
        <v>1</v>
      </c>
      <c r="AM7" s="37" t="s">
        <v>2</v>
      </c>
      <c r="AN7" s="36"/>
      <c r="AO7" s="39" t="s">
        <v>0</v>
      </c>
      <c r="AP7" s="37" t="s">
        <v>1</v>
      </c>
      <c r="AQ7" s="37" t="s">
        <v>2</v>
      </c>
      <c r="AR7" s="36"/>
      <c r="AS7" s="39" t="s">
        <v>0</v>
      </c>
      <c r="AT7" s="37" t="s">
        <v>1</v>
      </c>
      <c r="AU7" s="40" t="s">
        <v>2</v>
      </c>
    </row>
    <row r="8" spans="2:47" s="6" customFormat="1" ht="18" customHeight="1">
      <c r="B8" s="31" t="s">
        <v>4</v>
      </c>
      <c r="C8" s="25" t="s">
        <v>52</v>
      </c>
      <c r="D8" s="26" t="s">
        <v>53</v>
      </c>
      <c r="E8" s="27" t="s">
        <v>53</v>
      </c>
      <c r="F8" s="27" t="s">
        <v>53</v>
      </c>
      <c r="G8" s="27"/>
      <c r="H8" s="26">
        <v>2772</v>
      </c>
      <c r="I8" s="27">
        <v>1575</v>
      </c>
      <c r="J8" s="27">
        <v>1197</v>
      </c>
      <c r="K8" s="28"/>
      <c r="L8" s="26">
        <v>5738</v>
      </c>
      <c r="M8" s="27">
        <v>3043</v>
      </c>
      <c r="N8" s="27">
        <v>2695</v>
      </c>
      <c r="O8" s="27"/>
      <c r="P8" s="26">
        <v>14094</v>
      </c>
      <c r="Q8" s="27">
        <v>7163</v>
      </c>
      <c r="R8" s="27">
        <v>6931</v>
      </c>
      <c r="S8" s="27"/>
      <c r="T8" s="26">
        <v>39700</v>
      </c>
      <c r="U8" s="27">
        <v>20071</v>
      </c>
      <c r="V8" s="27">
        <v>19629</v>
      </c>
      <c r="W8" s="27"/>
      <c r="X8" s="26">
        <v>136924</v>
      </c>
      <c r="Y8" s="27">
        <v>68451</v>
      </c>
      <c r="Z8" s="27">
        <v>68473</v>
      </c>
      <c r="AA8" s="27" t="s">
        <v>53</v>
      </c>
      <c r="AB8" s="27"/>
      <c r="AC8" s="26">
        <v>245017</v>
      </c>
      <c r="AD8" s="27">
        <v>122592</v>
      </c>
      <c r="AE8" s="27">
        <v>122425</v>
      </c>
      <c r="AF8" s="27"/>
      <c r="AG8" s="26">
        <v>331919</v>
      </c>
      <c r="AH8" s="27">
        <v>164242</v>
      </c>
      <c r="AI8" s="27">
        <v>167677</v>
      </c>
      <c r="AJ8" s="27"/>
      <c r="AK8" s="26">
        <v>450698</v>
      </c>
      <c r="AL8" s="27">
        <v>222042</v>
      </c>
      <c r="AM8" s="27">
        <v>228656</v>
      </c>
      <c r="AN8" s="27"/>
      <c r="AO8" s="26">
        <v>515556</v>
      </c>
      <c r="AP8" s="27">
        <v>252454</v>
      </c>
      <c r="AQ8" s="27">
        <v>263102</v>
      </c>
      <c r="AR8" s="27"/>
      <c r="AS8" s="26">
        <v>552902</v>
      </c>
      <c r="AT8" s="27">
        <v>270247</v>
      </c>
      <c r="AU8" s="32">
        <v>282655</v>
      </c>
    </row>
    <row r="9" spans="2:47" s="6" customFormat="1" ht="18" customHeight="1">
      <c r="B9" s="33" t="s">
        <v>5</v>
      </c>
      <c r="C9" s="24" t="s">
        <v>54</v>
      </c>
      <c r="D9" s="21">
        <v>8003</v>
      </c>
      <c r="E9" s="22">
        <v>4561</v>
      </c>
      <c r="F9" s="22">
        <v>3442</v>
      </c>
      <c r="G9" s="22"/>
      <c r="H9" s="19">
        <v>8244</v>
      </c>
      <c r="I9" s="20">
        <v>4462</v>
      </c>
      <c r="J9" s="22">
        <v>3782</v>
      </c>
      <c r="K9" s="23"/>
      <c r="L9" s="19">
        <v>18574</v>
      </c>
      <c r="M9" s="20">
        <v>10078</v>
      </c>
      <c r="N9" s="22">
        <v>8496</v>
      </c>
      <c r="O9" s="20"/>
      <c r="P9" s="19">
        <v>144739</v>
      </c>
      <c r="Q9" s="20">
        <v>78005</v>
      </c>
      <c r="R9" s="22">
        <v>66734</v>
      </c>
      <c r="S9" s="20"/>
      <c r="T9" s="19">
        <v>273839</v>
      </c>
      <c r="U9" s="20">
        <v>142680</v>
      </c>
      <c r="V9" s="22">
        <v>131159</v>
      </c>
      <c r="W9" s="20"/>
      <c r="X9" s="19">
        <v>326531</v>
      </c>
      <c r="Y9" s="20">
        <v>163759</v>
      </c>
      <c r="Z9" s="20">
        <v>162772</v>
      </c>
      <c r="AA9" s="22" t="s">
        <v>53</v>
      </c>
      <c r="AB9" s="20"/>
      <c r="AC9" s="19">
        <v>337538</v>
      </c>
      <c r="AD9" s="20">
        <v>166345</v>
      </c>
      <c r="AE9" s="22">
        <v>171193</v>
      </c>
      <c r="AF9" s="20"/>
      <c r="AG9" s="19">
        <v>334145</v>
      </c>
      <c r="AH9" s="20">
        <v>161084</v>
      </c>
      <c r="AI9" s="22">
        <v>173061</v>
      </c>
      <c r="AJ9" s="20"/>
      <c r="AK9" s="19">
        <v>344991</v>
      </c>
      <c r="AL9" s="20">
        <v>164243</v>
      </c>
      <c r="AM9" s="22">
        <v>180748</v>
      </c>
      <c r="AN9" s="20"/>
      <c r="AO9" s="19">
        <v>328980</v>
      </c>
      <c r="AP9" s="20">
        <v>155450</v>
      </c>
      <c r="AQ9" s="22">
        <v>173530</v>
      </c>
      <c r="AR9" s="20"/>
      <c r="AS9" s="19">
        <v>342677</v>
      </c>
      <c r="AT9" s="20">
        <v>162264</v>
      </c>
      <c r="AU9" s="34">
        <v>180413</v>
      </c>
    </row>
    <row r="10" spans="2:47" s="6" customFormat="1" ht="18" customHeight="1">
      <c r="B10" s="31" t="s">
        <v>6</v>
      </c>
      <c r="C10" s="25" t="s">
        <v>55</v>
      </c>
      <c r="D10" s="26" t="s">
        <v>53</v>
      </c>
      <c r="E10" s="27" t="s">
        <v>53</v>
      </c>
      <c r="F10" s="27" t="s">
        <v>53</v>
      </c>
      <c r="G10" s="27"/>
      <c r="H10" s="26" t="s">
        <v>53</v>
      </c>
      <c r="I10" s="27" t="s">
        <v>53</v>
      </c>
      <c r="J10" s="27" t="s">
        <v>53</v>
      </c>
      <c r="K10" s="28"/>
      <c r="L10" s="26" t="s">
        <v>53</v>
      </c>
      <c r="M10" s="27" t="s">
        <v>56</v>
      </c>
      <c r="N10" s="27" t="s">
        <v>56</v>
      </c>
      <c r="O10" s="27"/>
      <c r="P10" s="26" t="s">
        <v>53</v>
      </c>
      <c r="Q10" s="27" t="s">
        <v>56</v>
      </c>
      <c r="R10" s="27" t="s">
        <v>56</v>
      </c>
      <c r="S10" s="27"/>
      <c r="T10" s="26" t="s">
        <v>53</v>
      </c>
      <c r="U10" s="27" t="s">
        <v>53</v>
      </c>
      <c r="V10" s="27" t="s">
        <v>53</v>
      </c>
      <c r="W10" s="27"/>
      <c r="X10" s="26" t="s">
        <v>53</v>
      </c>
      <c r="Y10" s="27" t="s">
        <v>56</v>
      </c>
      <c r="Z10" s="27" t="s">
        <v>56</v>
      </c>
      <c r="AA10" s="27" t="s">
        <v>53</v>
      </c>
      <c r="AB10" s="27"/>
      <c r="AC10" s="26">
        <v>127740</v>
      </c>
      <c r="AD10" s="27">
        <v>65487</v>
      </c>
      <c r="AE10" s="27">
        <v>62253</v>
      </c>
      <c r="AF10" s="27"/>
      <c r="AG10" s="26">
        <v>201862</v>
      </c>
      <c r="AH10" s="27">
        <v>101766</v>
      </c>
      <c r="AI10" s="27">
        <v>100096</v>
      </c>
      <c r="AJ10" s="27"/>
      <c r="AK10" s="26">
        <v>244929</v>
      </c>
      <c r="AL10" s="27">
        <v>120870</v>
      </c>
      <c r="AM10" s="27">
        <v>124059</v>
      </c>
      <c r="AN10" s="27"/>
      <c r="AO10" s="26">
        <v>287913</v>
      </c>
      <c r="AP10" s="27">
        <v>141163</v>
      </c>
      <c r="AQ10" s="27">
        <v>146750</v>
      </c>
      <c r="AR10" s="27"/>
      <c r="AS10" s="26">
        <v>324244</v>
      </c>
      <c r="AT10" s="27">
        <v>158608</v>
      </c>
      <c r="AU10" s="32">
        <v>165636</v>
      </c>
    </row>
    <row r="11" spans="2:47" s="6" customFormat="1" ht="18" customHeight="1">
      <c r="B11" s="33" t="s">
        <v>7</v>
      </c>
      <c r="C11" s="24" t="s">
        <v>57</v>
      </c>
      <c r="D11" s="21" t="s">
        <v>53</v>
      </c>
      <c r="E11" s="22" t="s">
        <v>53</v>
      </c>
      <c r="F11" s="22" t="s">
        <v>53</v>
      </c>
      <c r="G11" s="22"/>
      <c r="H11" s="19" t="s">
        <v>56</v>
      </c>
      <c r="I11" s="20" t="s">
        <v>56</v>
      </c>
      <c r="J11" s="22" t="s">
        <v>56</v>
      </c>
      <c r="K11" s="23"/>
      <c r="L11" s="19" t="s">
        <v>53</v>
      </c>
      <c r="M11" s="20" t="s">
        <v>56</v>
      </c>
      <c r="N11" s="22" t="s">
        <v>56</v>
      </c>
      <c r="O11" s="20"/>
      <c r="P11" s="19" t="s">
        <v>53</v>
      </c>
      <c r="Q11" s="20" t="s">
        <v>56</v>
      </c>
      <c r="R11" s="22" t="s">
        <v>56</v>
      </c>
      <c r="S11" s="20"/>
      <c r="T11" s="19" t="s">
        <v>53</v>
      </c>
      <c r="U11" s="20" t="s">
        <v>53</v>
      </c>
      <c r="V11" s="22" t="s">
        <v>53</v>
      </c>
      <c r="W11" s="20"/>
      <c r="X11" s="19">
        <v>49201</v>
      </c>
      <c r="Y11" s="20">
        <v>20918</v>
      </c>
      <c r="Z11" s="20">
        <v>20065</v>
      </c>
      <c r="AA11" s="22">
        <v>8218</v>
      </c>
      <c r="AB11" s="20"/>
      <c r="AC11" s="19">
        <v>58833</v>
      </c>
      <c r="AD11" s="20">
        <v>29749</v>
      </c>
      <c r="AE11" s="22">
        <v>29084</v>
      </c>
      <c r="AF11" s="20"/>
      <c r="AG11" s="19">
        <v>66152</v>
      </c>
      <c r="AH11" s="20">
        <v>32660</v>
      </c>
      <c r="AI11" s="22">
        <v>33492</v>
      </c>
      <c r="AJ11" s="20"/>
      <c r="AK11" s="19">
        <v>74761</v>
      </c>
      <c r="AL11" s="20">
        <v>36516</v>
      </c>
      <c r="AM11" s="22">
        <v>38245</v>
      </c>
      <c r="AN11" s="20"/>
      <c r="AO11" s="19">
        <v>80092</v>
      </c>
      <c r="AP11" s="20">
        <v>38950</v>
      </c>
      <c r="AQ11" s="22">
        <v>41142</v>
      </c>
      <c r="AR11" s="20"/>
      <c r="AS11" s="19">
        <v>88470</v>
      </c>
      <c r="AT11" s="20">
        <v>43012</v>
      </c>
      <c r="AU11" s="34">
        <v>45458</v>
      </c>
    </row>
    <row r="12" spans="2:47" s="6" customFormat="1" ht="18" customHeight="1">
      <c r="B12" s="31" t="s">
        <v>8</v>
      </c>
      <c r="C12" s="25" t="s">
        <v>58</v>
      </c>
      <c r="D12" s="26" t="s">
        <v>53</v>
      </c>
      <c r="E12" s="27" t="s">
        <v>53</v>
      </c>
      <c r="F12" s="27" t="s">
        <v>53</v>
      </c>
      <c r="G12" s="27"/>
      <c r="H12" s="26">
        <v>4281</v>
      </c>
      <c r="I12" s="27">
        <v>2464</v>
      </c>
      <c r="J12" s="27">
        <v>1817</v>
      </c>
      <c r="K12" s="28"/>
      <c r="L12" s="26">
        <v>5184</v>
      </c>
      <c r="M12" s="27">
        <v>2806</v>
      </c>
      <c r="N12" s="27">
        <v>2378</v>
      </c>
      <c r="O12" s="27"/>
      <c r="P12" s="26">
        <v>6768</v>
      </c>
      <c r="Q12" s="27">
        <v>3679</v>
      </c>
      <c r="R12" s="27">
        <v>3089</v>
      </c>
      <c r="S12" s="27"/>
      <c r="T12" s="26">
        <v>8014</v>
      </c>
      <c r="U12" s="27">
        <v>4356</v>
      </c>
      <c r="V12" s="27">
        <v>3658</v>
      </c>
      <c r="W12" s="27"/>
      <c r="X12" s="26">
        <v>10963</v>
      </c>
      <c r="Y12" s="27">
        <v>5773</v>
      </c>
      <c r="Z12" s="27">
        <v>5190</v>
      </c>
      <c r="AA12" s="27" t="s">
        <v>53</v>
      </c>
      <c r="AB12" s="27"/>
      <c r="AC12" s="26">
        <v>12568</v>
      </c>
      <c r="AD12" s="27">
        <v>6426</v>
      </c>
      <c r="AE12" s="27">
        <v>6142</v>
      </c>
      <c r="AF12" s="27"/>
      <c r="AG12" s="26">
        <f>+AH12+AI12</f>
        <v>15361</v>
      </c>
      <c r="AH12" s="27">
        <v>7737</v>
      </c>
      <c r="AI12" s="27">
        <v>7624</v>
      </c>
      <c r="AJ12" s="27"/>
      <c r="AK12" s="26">
        <v>18424</v>
      </c>
      <c r="AL12" s="27">
        <v>9179</v>
      </c>
      <c r="AM12" s="27">
        <v>9245</v>
      </c>
      <c r="AN12" s="27"/>
      <c r="AO12" s="26">
        <v>22515</v>
      </c>
      <c r="AP12" s="27">
        <v>11185</v>
      </c>
      <c r="AQ12" s="27">
        <v>11330</v>
      </c>
      <c r="AR12" s="27"/>
      <c r="AS12" s="26">
        <v>26367</v>
      </c>
      <c r="AT12" s="27">
        <v>13064</v>
      </c>
      <c r="AU12" s="32">
        <v>13303</v>
      </c>
    </row>
    <row r="13" spans="2:47" s="6" customFormat="1" ht="18" customHeight="1">
      <c r="B13" s="33" t="s">
        <v>9</v>
      </c>
      <c r="C13" s="24" t="s">
        <v>59</v>
      </c>
      <c r="D13" s="21" t="s">
        <v>53</v>
      </c>
      <c r="E13" s="22" t="s">
        <v>53</v>
      </c>
      <c r="F13" s="22" t="s">
        <v>53</v>
      </c>
      <c r="G13" s="22"/>
      <c r="H13" s="19" t="s">
        <v>56</v>
      </c>
      <c r="I13" s="20" t="s">
        <v>56</v>
      </c>
      <c r="J13" s="22" t="s">
        <v>56</v>
      </c>
      <c r="K13" s="23"/>
      <c r="L13" s="19">
        <v>7733</v>
      </c>
      <c r="M13" s="20">
        <v>4459</v>
      </c>
      <c r="N13" s="22">
        <v>3274</v>
      </c>
      <c r="O13" s="20"/>
      <c r="P13" s="19">
        <v>15470</v>
      </c>
      <c r="Q13" s="20">
        <v>8591</v>
      </c>
      <c r="R13" s="22">
        <v>6879</v>
      </c>
      <c r="S13" s="20"/>
      <c r="T13" s="19">
        <v>17250</v>
      </c>
      <c r="U13" s="20">
        <v>8953</v>
      </c>
      <c r="V13" s="22">
        <v>8297</v>
      </c>
      <c r="W13" s="20"/>
      <c r="X13" s="19">
        <v>30747</v>
      </c>
      <c r="Y13" s="20">
        <v>15981</v>
      </c>
      <c r="Z13" s="20">
        <v>14766</v>
      </c>
      <c r="AA13" s="22" t="s">
        <v>53</v>
      </c>
      <c r="AB13" s="20"/>
      <c r="AC13" s="19">
        <v>44297</v>
      </c>
      <c r="AD13" s="20">
        <v>22722</v>
      </c>
      <c r="AE13" s="22">
        <v>21575</v>
      </c>
      <c r="AF13" s="20"/>
      <c r="AG13" s="19">
        <v>57839</v>
      </c>
      <c r="AH13" s="20">
        <v>29194</v>
      </c>
      <c r="AI13" s="22">
        <v>28645</v>
      </c>
      <c r="AJ13" s="20"/>
      <c r="AK13" s="19">
        <v>71464</v>
      </c>
      <c r="AL13" s="20">
        <v>35596</v>
      </c>
      <c r="AM13" s="22">
        <v>35868</v>
      </c>
      <c r="AN13" s="20"/>
      <c r="AO13" s="19">
        <v>83698</v>
      </c>
      <c r="AP13" s="20">
        <v>41576</v>
      </c>
      <c r="AQ13" s="22">
        <v>42122</v>
      </c>
      <c r="AR13" s="20"/>
      <c r="AS13" s="19">
        <v>94461</v>
      </c>
      <c r="AT13" s="20">
        <v>47271</v>
      </c>
      <c r="AU13" s="34">
        <v>47190</v>
      </c>
    </row>
    <row r="14" spans="2:47" s="6" customFormat="1" ht="18" customHeight="1">
      <c r="B14" s="31" t="s">
        <v>10</v>
      </c>
      <c r="C14" s="25" t="s">
        <v>60</v>
      </c>
      <c r="D14" s="26">
        <v>4749</v>
      </c>
      <c r="E14" s="27">
        <v>2505</v>
      </c>
      <c r="F14" s="27">
        <v>2244</v>
      </c>
      <c r="G14" s="27"/>
      <c r="H14" s="26">
        <v>6085</v>
      </c>
      <c r="I14" s="27">
        <v>3144</v>
      </c>
      <c r="J14" s="27">
        <v>2941</v>
      </c>
      <c r="K14" s="28"/>
      <c r="L14" s="26">
        <v>6722</v>
      </c>
      <c r="M14" s="27">
        <v>3516</v>
      </c>
      <c r="N14" s="27">
        <v>3206</v>
      </c>
      <c r="O14" s="27"/>
      <c r="P14" s="26">
        <v>8413</v>
      </c>
      <c r="Q14" s="27">
        <v>4415</v>
      </c>
      <c r="R14" s="27">
        <v>3998</v>
      </c>
      <c r="S14" s="27"/>
      <c r="T14" s="26">
        <v>13507</v>
      </c>
      <c r="U14" s="27">
        <v>7336</v>
      </c>
      <c r="V14" s="27">
        <v>6171</v>
      </c>
      <c r="W14" s="27"/>
      <c r="X14" s="26">
        <v>20055</v>
      </c>
      <c r="Y14" s="27">
        <v>10713</v>
      </c>
      <c r="Z14" s="27">
        <v>9342</v>
      </c>
      <c r="AA14" s="27" t="s">
        <v>53</v>
      </c>
      <c r="AB14" s="27"/>
      <c r="AC14" s="26">
        <v>21430</v>
      </c>
      <c r="AD14" s="27">
        <v>11236</v>
      </c>
      <c r="AE14" s="27">
        <v>10194</v>
      </c>
      <c r="AF14" s="27"/>
      <c r="AG14" s="26">
        <v>25391</v>
      </c>
      <c r="AH14" s="27">
        <v>13025</v>
      </c>
      <c r="AI14" s="27">
        <v>12366</v>
      </c>
      <c r="AJ14" s="27"/>
      <c r="AK14" s="26">
        <v>30900</v>
      </c>
      <c r="AL14" s="27">
        <v>15580</v>
      </c>
      <c r="AM14" s="27">
        <v>15320</v>
      </c>
      <c r="AN14" s="27"/>
      <c r="AO14" s="26">
        <v>42575</v>
      </c>
      <c r="AP14" s="27">
        <v>21255</v>
      </c>
      <c r="AQ14" s="27">
        <v>21320</v>
      </c>
      <c r="AR14" s="27"/>
      <c r="AS14" s="26">
        <v>51892</v>
      </c>
      <c r="AT14" s="27">
        <v>25920</v>
      </c>
      <c r="AU14" s="32">
        <v>25972</v>
      </c>
    </row>
    <row r="15" spans="2:47" s="6" customFormat="1" ht="18" customHeight="1">
      <c r="B15" s="33" t="s">
        <v>11</v>
      </c>
      <c r="C15" s="24" t="s">
        <v>61</v>
      </c>
      <c r="D15" s="21" t="s">
        <v>53</v>
      </c>
      <c r="E15" s="22" t="s">
        <v>53</v>
      </c>
      <c r="F15" s="22" t="s">
        <v>53</v>
      </c>
      <c r="G15" s="22"/>
      <c r="H15" s="19" t="s">
        <v>56</v>
      </c>
      <c r="I15" s="20" t="s">
        <v>56</v>
      </c>
      <c r="J15" s="22" t="s">
        <v>56</v>
      </c>
      <c r="K15" s="23"/>
      <c r="L15" s="19" t="s">
        <v>56</v>
      </c>
      <c r="M15" s="20" t="s">
        <v>56</v>
      </c>
      <c r="N15" s="22" t="s">
        <v>56</v>
      </c>
      <c r="O15" s="20"/>
      <c r="P15" s="19" t="s">
        <v>56</v>
      </c>
      <c r="Q15" s="20" t="s">
        <v>56</v>
      </c>
      <c r="R15" s="22" t="s">
        <v>56</v>
      </c>
      <c r="S15" s="20"/>
      <c r="T15" s="19" t="s">
        <v>53</v>
      </c>
      <c r="U15" s="20" t="s">
        <v>53</v>
      </c>
      <c r="V15" s="22" t="s">
        <v>53</v>
      </c>
      <c r="W15" s="20"/>
      <c r="X15" s="19">
        <v>35206</v>
      </c>
      <c r="Y15" s="20">
        <v>13288</v>
      </c>
      <c r="Z15" s="20">
        <v>12798</v>
      </c>
      <c r="AA15" s="22">
        <v>9120</v>
      </c>
      <c r="AB15" s="20"/>
      <c r="AC15" s="19">
        <v>39154</v>
      </c>
      <c r="AD15" s="20">
        <v>20389</v>
      </c>
      <c r="AE15" s="22">
        <v>18765</v>
      </c>
      <c r="AF15" s="20"/>
      <c r="AG15" s="19">
        <v>41323</v>
      </c>
      <c r="AH15" s="20">
        <v>20784</v>
      </c>
      <c r="AI15" s="22">
        <v>20539</v>
      </c>
      <c r="AJ15" s="20"/>
      <c r="AK15" s="19">
        <v>48237</v>
      </c>
      <c r="AL15" s="20">
        <v>24047</v>
      </c>
      <c r="AM15" s="22">
        <v>24190</v>
      </c>
      <c r="AN15" s="20"/>
      <c r="AO15" s="19">
        <v>51448</v>
      </c>
      <c r="AP15" s="20">
        <v>25135</v>
      </c>
      <c r="AQ15" s="22">
        <v>26313</v>
      </c>
      <c r="AR15" s="20"/>
      <c r="AS15" s="19">
        <v>56729</v>
      </c>
      <c r="AT15" s="20">
        <v>27790</v>
      </c>
      <c r="AU15" s="34">
        <v>28939</v>
      </c>
    </row>
    <row r="16" spans="2:47" s="6" customFormat="1" ht="18" customHeight="1">
      <c r="B16" s="31" t="s">
        <v>12</v>
      </c>
      <c r="C16" s="25" t="s">
        <v>62</v>
      </c>
      <c r="D16" s="26" t="s">
        <v>53</v>
      </c>
      <c r="E16" s="27" t="s">
        <v>53</v>
      </c>
      <c r="F16" s="27" t="s">
        <v>53</v>
      </c>
      <c r="G16" s="27"/>
      <c r="H16" s="26" t="s">
        <v>56</v>
      </c>
      <c r="I16" s="27" t="s">
        <v>56</v>
      </c>
      <c r="J16" s="27" t="s">
        <v>56</v>
      </c>
      <c r="K16" s="28"/>
      <c r="L16" s="26" t="s">
        <v>56</v>
      </c>
      <c r="M16" s="27" t="s">
        <v>56</v>
      </c>
      <c r="N16" s="27" t="s">
        <v>56</v>
      </c>
      <c r="O16" s="27"/>
      <c r="P16" s="26" t="s">
        <v>56</v>
      </c>
      <c r="Q16" s="27" t="s">
        <v>56</v>
      </c>
      <c r="R16" s="27" t="s">
        <v>56</v>
      </c>
      <c r="S16" s="27"/>
      <c r="T16" s="26" t="s">
        <v>53</v>
      </c>
      <c r="U16" s="27" t="s">
        <v>53</v>
      </c>
      <c r="V16" s="27" t="s">
        <v>53</v>
      </c>
      <c r="W16" s="27"/>
      <c r="X16" s="26">
        <v>28386</v>
      </c>
      <c r="Y16" s="27">
        <v>14784</v>
      </c>
      <c r="Z16" s="27">
        <v>13602</v>
      </c>
      <c r="AA16" s="27" t="s">
        <v>53</v>
      </c>
      <c r="AB16" s="27"/>
      <c r="AC16" s="26">
        <v>46150</v>
      </c>
      <c r="AD16" s="27">
        <v>23734</v>
      </c>
      <c r="AE16" s="27">
        <v>22416</v>
      </c>
      <c r="AF16" s="27"/>
      <c r="AG16" s="26">
        <v>81385</v>
      </c>
      <c r="AH16" s="27">
        <v>41432</v>
      </c>
      <c r="AI16" s="27">
        <v>39953</v>
      </c>
      <c r="AJ16" s="27"/>
      <c r="AK16" s="26">
        <v>128421</v>
      </c>
      <c r="AL16" s="27">
        <v>64131</v>
      </c>
      <c r="AM16" s="27">
        <v>64290</v>
      </c>
      <c r="AN16" s="27"/>
      <c r="AO16" s="26">
        <v>178155</v>
      </c>
      <c r="AP16" s="27">
        <v>88398</v>
      </c>
      <c r="AQ16" s="27">
        <v>89757</v>
      </c>
      <c r="AR16" s="27"/>
      <c r="AS16" s="26">
        <v>213619</v>
      </c>
      <c r="AT16" s="27">
        <v>106017</v>
      </c>
      <c r="AU16" s="32">
        <v>107602</v>
      </c>
    </row>
    <row r="17" spans="2:47" s="6" customFormat="1" ht="18" customHeight="1">
      <c r="B17" s="33" t="s">
        <v>13</v>
      </c>
      <c r="C17" s="24" t="s">
        <v>63</v>
      </c>
      <c r="D17" s="21" t="s">
        <v>53</v>
      </c>
      <c r="E17" s="22" t="s">
        <v>53</v>
      </c>
      <c r="F17" s="22" t="s">
        <v>53</v>
      </c>
      <c r="G17" s="22"/>
      <c r="H17" s="19" t="s">
        <v>56</v>
      </c>
      <c r="I17" s="20" t="s">
        <v>56</v>
      </c>
      <c r="J17" s="22" t="s">
        <v>56</v>
      </c>
      <c r="K17" s="23"/>
      <c r="L17" s="19" t="s">
        <v>56</v>
      </c>
      <c r="M17" s="20" t="s">
        <v>56</v>
      </c>
      <c r="N17" s="22" t="s">
        <v>56</v>
      </c>
      <c r="O17" s="20"/>
      <c r="P17" s="19">
        <v>5047</v>
      </c>
      <c r="Q17" s="20">
        <v>2907</v>
      </c>
      <c r="R17" s="22">
        <v>2140</v>
      </c>
      <c r="S17" s="20"/>
      <c r="T17" s="19">
        <v>19068</v>
      </c>
      <c r="U17" s="20">
        <v>10934</v>
      </c>
      <c r="V17" s="22">
        <v>8134</v>
      </c>
      <c r="W17" s="20"/>
      <c r="X17" s="19">
        <v>69730</v>
      </c>
      <c r="Y17" s="20">
        <v>35670</v>
      </c>
      <c r="Z17" s="20">
        <v>34060</v>
      </c>
      <c r="AA17" s="22" t="s">
        <v>53</v>
      </c>
      <c r="AB17" s="20"/>
      <c r="AC17" s="19">
        <v>111150</v>
      </c>
      <c r="AD17" s="20">
        <v>56689</v>
      </c>
      <c r="AE17" s="22">
        <v>54461</v>
      </c>
      <c r="AF17" s="20"/>
      <c r="AG17" s="19">
        <v>188923</v>
      </c>
      <c r="AH17" s="20">
        <v>95257</v>
      </c>
      <c r="AI17" s="22">
        <v>93666</v>
      </c>
      <c r="AJ17" s="20"/>
      <c r="AK17" s="19">
        <v>275793</v>
      </c>
      <c r="AL17" s="20">
        <v>136784</v>
      </c>
      <c r="AM17" s="22">
        <v>139009</v>
      </c>
      <c r="AN17" s="20"/>
      <c r="AO17" s="19">
        <v>243974</v>
      </c>
      <c r="AP17" s="20">
        <v>120110</v>
      </c>
      <c r="AQ17" s="22">
        <v>123864</v>
      </c>
      <c r="AR17" s="20"/>
      <c r="AS17" s="19">
        <v>300959</v>
      </c>
      <c r="AT17" s="20">
        <v>147980</v>
      </c>
      <c r="AU17" s="34">
        <v>152979</v>
      </c>
    </row>
    <row r="18" spans="2:47" s="6" customFormat="1" ht="18" customHeight="1">
      <c r="B18" s="31" t="s">
        <v>14</v>
      </c>
      <c r="C18" s="25" t="s">
        <v>64</v>
      </c>
      <c r="D18" s="26">
        <v>3970</v>
      </c>
      <c r="E18" s="27">
        <v>1943</v>
      </c>
      <c r="F18" s="27">
        <v>2027</v>
      </c>
      <c r="G18" s="27"/>
      <c r="H18" s="26">
        <v>6299</v>
      </c>
      <c r="I18" s="27">
        <v>3373</v>
      </c>
      <c r="J18" s="27">
        <v>2926</v>
      </c>
      <c r="K18" s="28"/>
      <c r="L18" s="26">
        <v>6753</v>
      </c>
      <c r="M18" s="27">
        <v>3964</v>
      </c>
      <c r="N18" s="27">
        <v>2789</v>
      </c>
      <c r="O18" s="27"/>
      <c r="P18" s="26">
        <v>8588</v>
      </c>
      <c r="Q18" s="27">
        <v>4760</v>
      </c>
      <c r="R18" s="27">
        <v>3828</v>
      </c>
      <c r="S18" s="27"/>
      <c r="T18" s="26">
        <v>8609</v>
      </c>
      <c r="U18" s="27">
        <v>4674</v>
      </c>
      <c r="V18" s="27">
        <v>3935</v>
      </c>
      <c r="W18" s="27"/>
      <c r="X18" s="26">
        <v>9926</v>
      </c>
      <c r="Y18" s="27">
        <v>5224</v>
      </c>
      <c r="Z18" s="27">
        <v>4702</v>
      </c>
      <c r="AA18" s="27" t="s">
        <v>53</v>
      </c>
      <c r="AB18" s="27"/>
      <c r="AC18" s="26">
        <v>10630</v>
      </c>
      <c r="AD18" s="27">
        <v>5574</v>
      </c>
      <c r="AE18" s="27">
        <v>5056</v>
      </c>
      <c r="AF18" s="27"/>
      <c r="AG18" s="26">
        <v>12859</v>
      </c>
      <c r="AH18" s="27">
        <v>6682</v>
      </c>
      <c r="AI18" s="27">
        <v>6177</v>
      </c>
      <c r="AJ18" s="27"/>
      <c r="AK18" s="26">
        <v>17072</v>
      </c>
      <c r="AL18" s="27">
        <v>8753</v>
      </c>
      <c r="AM18" s="27">
        <v>8319</v>
      </c>
      <c r="AN18" s="27"/>
      <c r="AO18" s="26">
        <v>24167</v>
      </c>
      <c r="AP18" s="27">
        <v>12141</v>
      </c>
      <c r="AQ18" s="27">
        <v>12026</v>
      </c>
      <c r="AR18" s="27"/>
      <c r="AS18" s="26">
        <v>29805</v>
      </c>
      <c r="AT18" s="27">
        <v>14923</v>
      </c>
      <c r="AU18" s="32">
        <v>14882</v>
      </c>
    </row>
    <row r="19" spans="2:47" s="6" customFormat="1" ht="18" customHeight="1">
      <c r="B19" s="33" t="s">
        <v>15</v>
      </c>
      <c r="C19" s="24" t="s">
        <v>65</v>
      </c>
      <c r="D19" s="21" t="s">
        <v>56</v>
      </c>
      <c r="E19" s="22" t="s">
        <v>56</v>
      </c>
      <c r="F19" s="22" t="s">
        <v>56</v>
      </c>
      <c r="G19" s="22"/>
      <c r="H19" s="19" t="s">
        <v>56</v>
      </c>
      <c r="I19" s="20" t="s">
        <v>56</v>
      </c>
      <c r="J19" s="22" t="s">
        <v>56</v>
      </c>
      <c r="K19" s="23"/>
      <c r="L19" s="19" t="s">
        <v>56</v>
      </c>
      <c r="M19" s="20" t="s">
        <v>56</v>
      </c>
      <c r="N19" s="22" t="s">
        <v>56</v>
      </c>
      <c r="O19" s="20"/>
      <c r="P19" s="19" t="s">
        <v>56</v>
      </c>
      <c r="Q19" s="20" t="s">
        <v>56</v>
      </c>
      <c r="R19" s="22" t="s">
        <v>56</v>
      </c>
      <c r="S19" s="20"/>
      <c r="T19" s="19" t="s">
        <v>53</v>
      </c>
      <c r="U19" s="20" t="s">
        <v>53</v>
      </c>
      <c r="V19" s="22" t="s">
        <v>53</v>
      </c>
      <c r="W19" s="20"/>
      <c r="X19" s="19" t="s">
        <v>56</v>
      </c>
      <c r="Y19" s="20" t="s">
        <v>53</v>
      </c>
      <c r="Z19" s="20" t="s">
        <v>53</v>
      </c>
      <c r="AA19" s="22" t="s">
        <v>53</v>
      </c>
      <c r="AB19" s="20"/>
      <c r="AC19" s="19" t="s">
        <v>56</v>
      </c>
      <c r="AD19" s="20" t="s">
        <v>56</v>
      </c>
      <c r="AE19" s="22" t="s">
        <v>56</v>
      </c>
      <c r="AF19" s="20"/>
      <c r="AG19" s="19" t="s">
        <v>56</v>
      </c>
      <c r="AH19" s="20" t="s">
        <v>56</v>
      </c>
      <c r="AI19" s="22" t="s">
        <v>56</v>
      </c>
      <c r="AJ19" s="20"/>
      <c r="AK19" s="19" t="s">
        <v>56</v>
      </c>
      <c r="AL19" s="20" t="s">
        <v>56</v>
      </c>
      <c r="AM19" s="22" t="s">
        <v>56</v>
      </c>
      <c r="AN19" s="20"/>
      <c r="AO19" s="19">
        <v>118807</v>
      </c>
      <c r="AP19" s="20">
        <v>59337</v>
      </c>
      <c r="AQ19" s="22">
        <v>59470</v>
      </c>
      <c r="AR19" s="20"/>
      <c r="AS19" s="19">
        <v>163722</v>
      </c>
      <c r="AT19" s="20">
        <v>81902</v>
      </c>
      <c r="AU19" s="34">
        <v>81820</v>
      </c>
    </row>
    <row r="20" spans="2:47" s="6" customFormat="1" ht="18" customHeight="1">
      <c r="B20" s="31" t="s">
        <v>16</v>
      </c>
      <c r="C20" s="25" t="s">
        <v>66</v>
      </c>
      <c r="D20" s="26" t="s">
        <v>53</v>
      </c>
      <c r="E20" s="27" t="s">
        <v>53</v>
      </c>
      <c r="F20" s="27" t="s">
        <v>53</v>
      </c>
      <c r="G20" s="27"/>
      <c r="H20" s="26" t="s">
        <v>56</v>
      </c>
      <c r="I20" s="27" t="s">
        <v>56</v>
      </c>
      <c r="J20" s="27" t="s">
        <v>56</v>
      </c>
      <c r="K20" s="28"/>
      <c r="L20" s="26">
        <v>2491</v>
      </c>
      <c r="M20" s="27">
        <v>1412</v>
      </c>
      <c r="N20" s="27">
        <v>1079</v>
      </c>
      <c r="O20" s="27"/>
      <c r="P20" s="26">
        <v>5174</v>
      </c>
      <c r="Q20" s="27">
        <v>3009</v>
      </c>
      <c r="R20" s="27">
        <v>2165</v>
      </c>
      <c r="S20" s="27"/>
      <c r="T20" s="26">
        <v>10480</v>
      </c>
      <c r="U20" s="27">
        <v>5764</v>
      </c>
      <c r="V20" s="27">
        <v>4716</v>
      </c>
      <c r="W20" s="27"/>
      <c r="X20" s="26">
        <v>41707</v>
      </c>
      <c r="Y20" s="27">
        <v>21587</v>
      </c>
      <c r="Z20" s="27">
        <v>20120</v>
      </c>
      <c r="AA20" s="27" t="s">
        <v>53</v>
      </c>
      <c r="AB20" s="27"/>
      <c r="AC20" s="26">
        <v>98446</v>
      </c>
      <c r="AD20" s="27">
        <v>50493</v>
      </c>
      <c r="AE20" s="27">
        <v>47953</v>
      </c>
      <c r="AF20" s="27"/>
      <c r="AG20" s="26">
        <v>173452</v>
      </c>
      <c r="AH20" s="27">
        <v>87725</v>
      </c>
      <c r="AI20" s="27">
        <v>85727</v>
      </c>
      <c r="AJ20" s="27"/>
      <c r="AK20" s="26">
        <v>254997</v>
      </c>
      <c r="AL20" s="27">
        <v>127717</v>
      </c>
      <c r="AM20" s="27">
        <v>127280</v>
      </c>
      <c r="AN20" s="27"/>
      <c r="AO20" s="26">
        <v>348970</v>
      </c>
      <c r="AP20" s="27">
        <v>174590</v>
      </c>
      <c r="AQ20" s="27">
        <v>174380</v>
      </c>
      <c r="AR20" s="27"/>
      <c r="AS20" s="26">
        <v>426005</v>
      </c>
      <c r="AT20" s="27">
        <v>212909</v>
      </c>
      <c r="AU20" s="32">
        <v>213096</v>
      </c>
    </row>
    <row r="21" spans="2:47" s="6" customFormat="1" ht="18" customHeight="1">
      <c r="B21" s="33" t="s">
        <v>17</v>
      </c>
      <c r="C21" s="24" t="s">
        <v>67</v>
      </c>
      <c r="D21" s="21">
        <v>2303</v>
      </c>
      <c r="E21" s="22">
        <v>1356</v>
      </c>
      <c r="F21" s="22">
        <v>947</v>
      </c>
      <c r="G21" s="22"/>
      <c r="H21" s="19">
        <v>3676</v>
      </c>
      <c r="I21" s="20">
        <v>2087</v>
      </c>
      <c r="J21" s="22">
        <v>1589</v>
      </c>
      <c r="K21" s="23"/>
      <c r="L21" s="19">
        <v>3711</v>
      </c>
      <c r="M21" s="20">
        <v>2092</v>
      </c>
      <c r="N21" s="22">
        <v>1619</v>
      </c>
      <c r="O21" s="20"/>
      <c r="P21" s="19">
        <v>5342</v>
      </c>
      <c r="Q21" s="20">
        <v>2916</v>
      </c>
      <c r="R21" s="22">
        <v>2426</v>
      </c>
      <c r="S21" s="20"/>
      <c r="T21" s="19">
        <v>6311</v>
      </c>
      <c r="U21" s="20">
        <v>3406</v>
      </c>
      <c r="V21" s="22">
        <v>2905</v>
      </c>
      <c r="W21" s="20"/>
      <c r="X21" s="19">
        <v>7388</v>
      </c>
      <c r="Y21" s="20">
        <v>3891</v>
      </c>
      <c r="Z21" s="20">
        <v>3497</v>
      </c>
      <c r="AA21" s="22" t="s">
        <v>53</v>
      </c>
      <c r="AB21" s="20"/>
      <c r="AC21" s="19">
        <v>7480</v>
      </c>
      <c r="AD21" s="20">
        <v>3827</v>
      </c>
      <c r="AE21" s="22">
        <v>3653</v>
      </c>
      <c r="AF21" s="20"/>
      <c r="AG21" s="19">
        <v>9371</v>
      </c>
      <c r="AH21" s="20">
        <v>4799</v>
      </c>
      <c r="AI21" s="22">
        <v>4572</v>
      </c>
      <c r="AJ21" s="20"/>
      <c r="AK21" s="19">
        <v>10987</v>
      </c>
      <c r="AL21" s="20">
        <v>5466</v>
      </c>
      <c r="AM21" s="22">
        <v>5521</v>
      </c>
      <c r="AN21" s="20"/>
      <c r="AO21" s="19">
        <v>12799</v>
      </c>
      <c r="AP21" s="20">
        <v>6313</v>
      </c>
      <c r="AQ21" s="22">
        <v>6486</v>
      </c>
      <c r="AR21" s="20"/>
      <c r="AS21" s="19">
        <v>14889</v>
      </c>
      <c r="AT21" s="20">
        <v>7275</v>
      </c>
      <c r="AU21" s="34">
        <v>7614</v>
      </c>
    </row>
    <row r="22" spans="2:47" s="6" customFormat="1" ht="18" customHeight="1">
      <c r="B22" s="31" t="s">
        <v>18</v>
      </c>
      <c r="C22" s="25" t="s">
        <v>68</v>
      </c>
      <c r="D22" s="26" t="s">
        <v>53</v>
      </c>
      <c r="E22" s="27" t="s">
        <v>53</v>
      </c>
      <c r="F22" s="27" t="s">
        <v>53</v>
      </c>
      <c r="G22" s="27"/>
      <c r="H22" s="26">
        <v>2549</v>
      </c>
      <c r="I22" s="27">
        <v>1500</v>
      </c>
      <c r="J22" s="27">
        <v>1049</v>
      </c>
      <c r="K22" s="28"/>
      <c r="L22" s="26">
        <v>3591</v>
      </c>
      <c r="M22" s="27">
        <v>2075</v>
      </c>
      <c r="N22" s="27">
        <v>1516</v>
      </c>
      <c r="O22" s="27"/>
      <c r="P22" s="26">
        <v>4492</v>
      </c>
      <c r="Q22" s="27">
        <v>2433</v>
      </c>
      <c r="R22" s="27">
        <v>2059</v>
      </c>
      <c r="S22" s="27"/>
      <c r="T22" s="26">
        <v>8518</v>
      </c>
      <c r="U22" s="27">
        <v>4308</v>
      </c>
      <c r="V22" s="27">
        <v>4210</v>
      </c>
      <c r="W22" s="27"/>
      <c r="X22" s="26">
        <v>19013</v>
      </c>
      <c r="Y22" s="27">
        <v>9941</v>
      </c>
      <c r="Z22" s="27">
        <v>9072</v>
      </c>
      <c r="AA22" s="27" t="s">
        <v>53</v>
      </c>
      <c r="AB22" s="27"/>
      <c r="AC22" s="26">
        <v>23596</v>
      </c>
      <c r="AD22" s="27">
        <v>12350</v>
      </c>
      <c r="AE22" s="27">
        <v>11246</v>
      </c>
      <c r="AF22" s="27"/>
      <c r="AG22" s="26">
        <v>32035</v>
      </c>
      <c r="AH22" s="27">
        <v>16280</v>
      </c>
      <c r="AI22" s="27">
        <v>15755</v>
      </c>
      <c r="AJ22" s="27"/>
      <c r="AK22" s="26">
        <v>48383</v>
      </c>
      <c r="AL22" s="27">
        <v>24295</v>
      </c>
      <c r="AM22" s="27">
        <v>24088</v>
      </c>
      <c r="AN22" s="27"/>
      <c r="AO22" s="26">
        <v>67931</v>
      </c>
      <c r="AP22" s="27">
        <v>33712</v>
      </c>
      <c r="AQ22" s="27">
        <v>34219</v>
      </c>
      <c r="AR22" s="27"/>
      <c r="AS22" s="26">
        <v>87185</v>
      </c>
      <c r="AT22" s="27">
        <v>43221</v>
      </c>
      <c r="AU22" s="32">
        <v>43964</v>
      </c>
    </row>
    <row r="23" spans="2:47" s="6" customFormat="1" ht="18" customHeight="1">
      <c r="B23" s="33" t="s">
        <v>19</v>
      </c>
      <c r="C23" s="24" t="s">
        <v>69</v>
      </c>
      <c r="D23" s="21">
        <v>2867</v>
      </c>
      <c r="E23" s="22">
        <v>1636</v>
      </c>
      <c r="F23" s="22">
        <v>1231</v>
      </c>
      <c r="G23" s="22"/>
      <c r="H23" s="19">
        <v>3423</v>
      </c>
      <c r="I23" s="20">
        <v>1834</v>
      </c>
      <c r="J23" s="22">
        <v>1589</v>
      </c>
      <c r="K23" s="23"/>
      <c r="L23" s="19">
        <v>7047</v>
      </c>
      <c r="M23" s="20">
        <v>3948</v>
      </c>
      <c r="N23" s="22">
        <v>3099</v>
      </c>
      <c r="O23" s="20"/>
      <c r="P23" s="19">
        <v>50852</v>
      </c>
      <c r="Q23" s="20">
        <v>27684</v>
      </c>
      <c r="R23" s="22">
        <v>23168</v>
      </c>
      <c r="S23" s="20"/>
      <c r="T23" s="19">
        <v>269514</v>
      </c>
      <c r="U23" s="20">
        <v>137950</v>
      </c>
      <c r="V23" s="22">
        <v>131564</v>
      </c>
      <c r="W23" s="20"/>
      <c r="X23" s="19">
        <v>278751</v>
      </c>
      <c r="Y23" s="20">
        <v>139521</v>
      </c>
      <c r="Z23" s="20">
        <v>139230</v>
      </c>
      <c r="AA23" s="22" t="s">
        <v>53</v>
      </c>
      <c r="AB23" s="20"/>
      <c r="AC23" s="19">
        <v>360573</v>
      </c>
      <c r="AD23" s="20">
        <v>179108</v>
      </c>
      <c r="AE23" s="22">
        <v>181465</v>
      </c>
      <c r="AF23" s="20"/>
      <c r="AG23" s="19">
        <v>385625</v>
      </c>
      <c r="AH23" s="20">
        <v>187799</v>
      </c>
      <c r="AI23" s="22">
        <v>197826</v>
      </c>
      <c r="AJ23" s="20"/>
      <c r="AK23" s="19">
        <v>406809</v>
      </c>
      <c r="AL23" s="20">
        <v>196417</v>
      </c>
      <c r="AM23" s="22">
        <v>210392</v>
      </c>
      <c r="AN23" s="20"/>
      <c r="AO23" s="19">
        <v>403107</v>
      </c>
      <c r="AP23" s="20">
        <v>193084</v>
      </c>
      <c r="AQ23" s="22">
        <v>210023</v>
      </c>
      <c r="AR23" s="20"/>
      <c r="AS23" s="19">
        <v>414196</v>
      </c>
      <c r="AT23" s="20">
        <v>198094</v>
      </c>
      <c r="AU23" s="34">
        <v>216102</v>
      </c>
    </row>
    <row r="24" spans="2:47" s="6" customFormat="1" ht="18" customHeight="1">
      <c r="B24" s="31" t="s">
        <v>20</v>
      </c>
      <c r="C24" s="25" t="s">
        <v>70</v>
      </c>
      <c r="D24" s="26" t="s">
        <v>53</v>
      </c>
      <c r="E24" s="27" t="s">
        <v>53</v>
      </c>
      <c r="F24" s="27" t="s">
        <v>53</v>
      </c>
      <c r="G24" s="27"/>
      <c r="H24" s="26" t="s">
        <v>56</v>
      </c>
      <c r="I24" s="27" t="s">
        <v>56</v>
      </c>
      <c r="J24" s="27" t="s">
        <v>56</v>
      </c>
      <c r="K24" s="28"/>
      <c r="L24" s="26" t="s">
        <v>56</v>
      </c>
      <c r="M24" s="27" t="s">
        <v>56</v>
      </c>
      <c r="N24" s="27" t="s">
        <v>56</v>
      </c>
      <c r="O24" s="27"/>
      <c r="P24" s="26" t="s">
        <v>56</v>
      </c>
      <c r="Q24" s="27" t="s">
        <v>56</v>
      </c>
      <c r="R24" s="27" t="s">
        <v>56</v>
      </c>
      <c r="S24" s="27"/>
      <c r="T24" s="26" t="s">
        <v>56</v>
      </c>
      <c r="U24" s="27" t="s">
        <v>56</v>
      </c>
      <c r="V24" s="27" t="s">
        <v>56</v>
      </c>
      <c r="W24" s="27"/>
      <c r="X24" s="26" t="s">
        <v>56</v>
      </c>
      <c r="Y24" s="27" t="s">
        <v>56</v>
      </c>
      <c r="Z24" s="27" t="s">
        <v>56</v>
      </c>
      <c r="AA24" s="27" t="s">
        <v>53</v>
      </c>
      <c r="AB24" s="27"/>
      <c r="AC24" s="26" t="s">
        <v>56</v>
      </c>
      <c r="AD24" s="27" t="s">
        <v>56</v>
      </c>
      <c r="AE24" s="27" t="s">
        <v>56</v>
      </c>
      <c r="AF24" s="27"/>
      <c r="AG24" s="26" t="s">
        <v>56</v>
      </c>
      <c r="AH24" s="27" t="s">
        <v>56</v>
      </c>
      <c r="AI24" s="27" t="s">
        <v>56</v>
      </c>
      <c r="AJ24" s="27"/>
      <c r="AK24" s="26" t="s">
        <v>56</v>
      </c>
      <c r="AL24" s="27" t="s">
        <v>56</v>
      </c>
      <c r="AM24" s="27" t="s">
        <v>56</v>
      </c>
      <c r="AN24" s="27"/>
      <c r="AO24" s="26">
        <v>172245</v>
      </c>
      <c r="AP24" s="27">
        <v>83383</v>
      </c>
      <c r="AQ24" s="27">
        <v>88862</v>
      </c>
      <c r="AR24" s="27"/>
      <c r="AS24" s="26">
        <v>181241</v>
      </c>
      <c r="AT24" s="27">
        <v>87278</v>
      </c>
      <c r="AU24" s="32">
        <v>93963</v>
      </c>
    </row>
    <row r="25" spans="2:47" s="6" customFormat="1" ht="18" customHeight="1">
      <c r="B25" s="33" t="s">
        <v>21</v>
      </c>
      <c r="C25" s="24" t="s">
        <v>71</v>
      </c>
      <c r="D25" s="21" t="s">
        <v>53</v>
      </c>
      <c r="E25" s="22" t="s">
        <v>53</v>
      </c>
      <c r="F25" s="22" t="s">
        <v>53</v>
      </c>
      <c r="G25" s="22"/>
      <c r="H25" s="19" t="s">
        <v>56</v>
      </c>
      <c r="I25" s="20" t="s">
        <v>56</v>
      </c>
      <c r="J25" s="22" t="s">
        <v>56</v>
      </c>
      <c r="K25" s="23"/>
      <c r="L25" s="19" t="s">
        <v>56</v>
      </c>
      <c r="M25" s="20" t="s">
        <v>56</v>
      </c>
      <c r="N25" s="22" t="s">
        <v>56</v>
      </c>
      <c r="O25" s="20"/>
      <c r="P25" s="19" t="s">
        <v>56</v>
      </c>
      <c r="Q25" s="20" t="s">
        <v>56</v>
      </c>
      <c r="R25" s="22" t="s">
        <v>56</v>
      </c>
      <c r="S25" s="20"/>
      <c r="T25" s="19" t="s">
        <v>56</v>
      </c>
      <c r="U25" s="20" t="s">
        <v>56</v>
      </c>
      <c r="V25" s="22" t="s">
        <v>56</v>
      </c>
      <c r="W25" s="20"/>
      <c r="X25" s="19" t="s">
        <v>56</v>
      </c>
      <c r="Y25" s="20" t="s">
        <v>56</v>
      </c>
      <c r="Z25" s="20" t="s">
        <v>56</v>
      </c>
      <c r="AA25" s="22" t="s">
        <v>53</v>
      </c>
      <c r="AB25" s="20"/>
      <c r="AC25" s="19" t="s">
        <v>56</v>
      </c>
      <c r="AD25" s="20" t="s">
        <v>56</v>
      </c>
      <c r="AE25" s="22" t="s">
        <v>56</v>
      </c>
      <c r="AF25" s="20"/>
      <c r="AG25" s="19" t="s">
        <v>56</v>
      </c>
      <c r="AH25" s="20" t="s">
        <v>56</v>
      </c>
      <c r="AI25" s="22" t="s">
        <v>56</v>
      </c>
      <c r="AJ25" s="20"/>
      <c r="AK25" s="19" t="s">
        <v>56</v>
      </c>
      <c r="AL25" s="20" t="s">
        <v>56</v>
      </c>
      <c r="AM25" s="22" t="s">
        <v>56</v>
      </c>
      <c r="AN25" s="20"/>
      <c r="AO25" s="19">
        <v>158121</v>
      </c>
      <c r="AP25" s="20">
        <v>76254</v>
      </c>
      <c r="AQ25" s="22">
        <v>81867</v>
      </c>
      <c r="AR25" s="20"/>
      <c r="AS25" s="19">
        <v>167824</v>
      </c>
      <c r="AT25" s="20">
        <v>81188</v>
      </c>
      <c r="AU25" s="34">
        <v>86636</v>
      </c>
    </row>
    <row r="26" spans="2:47" s="6" customFormat="1" ht="18" customHeight="1">
      <c r="B26" s="31" t="s">
        <v>22</v>
      </c>
      <c r="C26" s="25" t="s">
        <v>72</v>
      </c>
      <c r="D26" s="26" t="s">
        <v>53</v>
      </c>
      <c r="E26" s="27" t="s">
        <v>53</v>
      </c>
      <c r="F26" s="27" t="s">
        <v>53</v>
      </c>
      <c r="G26" s="27"/>
      <c r="H26" s="26" t="s">
        <v>56</v>
      </c>
      <c r="I26" s="27" t="s">
        <v>56</v>
      </c>
      <c r="J26" s="27" t="s">
        <v>56</v>
      </c>
      <c r="K26" s="28"/>
      <c r="L26" s="26" t="s">
        <v>56</v>
      </c>
      <c r="M26" s="27" t="s">
        <v>56</v>
      </c>
      <c r="N26" s="27" t="s">
        <v>56</v>
      </c>
      <c r="O26" s="27"/>
      <c r="P26" s="26" t="s">
        <v>56</v>
      </c>
      <c r="Q26" s="27" t="s">
        <v>56</v>
      </c>
      <c r="R26" s="27" t="s">
        <v>56</v>
      </c>
      <c r="S26" s="27"/>
      <c r="T26" s="26" t="s">
        <v>56</v>
      </c>
      <c r="U26" s="27" t="s">
        <v>56</v>
      </c>
      <c r="V26" s="27" t="s">
        <v>56</v>
      </c>
      <c r="W26" s="27"/>
      <c r="X26" s="26" t="s">
        <v>56</v>
      </c>
      <c r="Y26" s="27" t="s">
        <v>56</v>
      </c>
      <c r="Z26" s="27" t="s">
        <v>56</v>
      </c>
      <c r="AA26" s="27" t="s">
        <v>53</v>
      </c>
      <c r="AB26" s="27"/>
      <c r="AC26" s="26" t="s">
        <v>56</v>
      </c>
      <c r="AD26" s="27" t="s">
        <v>56</v>
      </c>
      <c r="AE26" s="27" t="s">
        <v>56</v>
      </c>
      <c r="AF26" s="27"/>
      <c r="AG26" s="26" t="s">
        <v>56</v>
      </c>
      <c r="AH26" s="27" t="s">
        <v>56</v>
      </c>
      <c r="AI26" s="27" t="s">
        <v>56</v>
      </c>
      <c r="AJ26" s="27"/>
      <c r="AK26" s="26" t="s">
        <v>56</v>
      </c>
      <c r="AL26" s="27" t="s">
        <v>56</v>
      </c>
      <c r="AM26" s="27" t="s">
        <v>56</v>
      </c>
      <c r="AN26" s="27"/>
      <c r="AO26" s="26">
        <v>230208</v>
      </c>
      <c r="AP26" s="27">
        <v>114134</v>
      </c>
      <c r="AQ26" s="27">
        <v>116074</v>
      </c>
      <c r="AR26" s="27"/>
      <c r="AS26" s="26">
        <v>265981</v>
      </c>
      <c r="AT26" s="27">
        <v>131291</v>
      </c>
      <c r="AU26" s="32">
        <v>134690</v>
      </c>
    </row>
    <row r="27" spans="2:47" s="6" customFormat="1" ht="18" customHeight="1">
      <c r="B27" s="33" t="s">
        <v>23</v>
      </c>
      <c r="C27" s="24" t="s">
        <v>73</v>
      </c>
      <c r="D27" s="21">
        <v>3248</v>
      </c>
      <c r="E27" s="22">
        <v>1923</v>
      </c>
      <c r="F27" s="22">
        <v>1325</v>
      </c>
      <c r="G27" s="22"/>
      <c r="H27" s="19">
        <v>3771</v>
      </c>
      <c r="I27" s="20">
        <v>2228</v>
      </c>
      <c r="J27" s="22">
        <v>1543</v>
      </c>
      <c r="K27" s="23"/>
      <c r="L27" s="19">
        <v>4498</v>
      </c>
      <c r="M27" s="20">
        <v>2491</v>
      </c>
      <c r="N27" s="22">
        <v>2007</v>
      </c>
      <c r="O27" s="20"/>
      <c r="P27" s="19">
        <v>17935</v>
      </c>
      <c r="Q27" s="20">
        <v>10128</v>
      </c>
      <c r="R27" s="22">
        <v>7807</v>
      </c>
      <c r="S27" s="20"/>
      <c r="T27" s="19">
        <v>98471</v>
      </c>
      <c r="U27" s="20">
        <v>51634</v>
      </c>
      <c r="V27" s="22">
        <v>46837</v>
      </c>
      <c r="W27" s="20"/>
      <c r="X27" s="19">
        <v>401738</v>
      </c>
      <c r="Y27" s="20">
        <v>203947</v>
      </c>
      <c r="Z27" s="20">
        <v>197791</v>
      </c>
      <c r="AA27" s="22" t="s">
        <v>53</v>
      </c>
      <c r="AB27" s="20"/>
      <c r="AC27" s="19">
        <v>659193</v>
      </c>
      <c r="AD27" s="20">
        <v>331764</v>
      </c>
      <c r="AE27" s="22">
        <v>327429</v>
      </c>
      <c r="AF27" s="20"/>
      <c r="AG27" s="19">
        <v>949566</v>
      </c>
      <c r="AH27" s="20">
        <v>472446</v>
      </c>
      <c r="AI27" s="22">
        <v>477120</v>
      </c>
      <c r="AJ27" s="20"/>
      <c r="AK27" s="19">
        <v>1121298</v>
      </c>
      <c r="AL27" s="20">
        <v>551408</v>
      </c>
      <c r="AM27" s="22">
        <v>569890</v>
      </c>
      <c r="AN27" s="20"/>
      <c r="AO27" s="19">
        <v>1255288</v>
      </c>
      <c r="AP27" s="20">
        <v>612967</v>
      </c>
      <c r="AQ27" s="22">
        <v>642321</v>
      </c>
      <c r="AR27" s="20"/>
      <c r="AS27" s="19">
        <v>1775816</v>
      </c>
      <c r="AT27" s="20">
        <v>866690</v>
      </c>
      <c r="AU27" s="34">
        <v>909126</v>
      </c>
    </row>
    <row r="28" spans="2:47" s="6" customFormat="1" ht="18" customHeight="1">
      <c r="B28" s="31" t="s">
        <v>24</v>
      </c>
      <c r="C28" s="25" t="s">
        <v>74</v>
      </c>
      <c r="D28" s="26">
        <v>4440</v>
      </c>
      <c r="E28" s="27">
        <v>2062</v>
      </c>
      <c r="F28" s="27">
        <v>2378</v>
      </c>
      <c r="G28" s="27"/>
      <c r="H28" s="26">
        <v>6962</v>
      </c>
      <c r="I28" s="27">
        <v>3941</v>
      </c>
      <c r="J28" s="27">
        <v>3021</v>
      </c>
      <c r="K28" s="28"/>
      <c r="L28" s="26">
        <v>60991</v>
      </c>
      <c r="M28" s="27">
        <v>33159</v>
      </c>
      <c r="N28" s="27">
        <v>27832</v>
      </c>
      <c r="O28" s="27"/>
      <c r="P28" s="26">
        <v>138196</v>
      </c>
      <c r="Q28" s="27">
        <f>75482+592</f>
        <v>76074</v>
      </c>
      <c r="R28" s="27">
        <f>61931+191</f>
        <v>62122</v>
      </c>
      <c r="S28" s="27"/>
      <c r="T28" s="26">
        <v>303610</v>
      </c>
      <c r="U28" s="27">
        <v>156244</v>
      </c>
      <c r="V28" s="27">
        <v>147366</v>
      </c>
      <c r="W28" s="27"/>
      <c r="X28" s="26">
        <v>338772</v>
      </c>
      <c r="Y28" s="27">
        <v>167299</v>
      </c>
      <c r="Z28" s="27">
        <f>171311+162</f>
        <v>171473</v>
      </c>
      <c r="AA28" s="27" t="s">
        <v>53</v>
      </c>
      <c r="AB28" s="27"/>
      <c r="AC28" s="26">
        <v>408300</v>
      </c>
      <c r="AD28" s="27">
        <v>201906</v>
      </c>
      <c r="AE28" s="27">
        <v>206394</v>
      </c>
      <c r="AF28" s="27"/>
      <c r="AG28" s="26">
        <v>477175</v>
      </c>
      <c r="AH28" s="27">
        <v>232764</v>
      </c>
      <c r="AI28" s="27">
        <v>244411</v>
      </c>
      <c r="AJ28" s="27"/>
      <c r="AK28" s="26">
        <v>541905</v>
      </c>
      <c r="AL28" s="27">
        <v>262224</v>
      </c>
      <c r="AM28" s="27">
        <v>279681</v>
      </c>
      <c r="AN28" s="27"/>
      <c r="AO28" s="26">
        <v>574369</v>
      </c>
      <c r="AP28" s="27">
        <v>277587</v>
      </c>
      <c r="AQ28" s="27">
        <v>296782</v>
      </c>
      <c r="AR28" s="27"/>
      <c r="AS28" s="26">
        <v>654324</v>
      </c>
      <c r="AT28" s="27">
        <v>315263</v>
      </c>
      <c r="AU28" s="32">
        <v>339061</v>
      </c>
    </row>
    <row r="29" spans="2:47" s="6" customFormat="1" ht="18" customHeight="1">
      <c r="B29" s="33" t="s">
        <v>25</v>
      </c>
      <c r="C29" s="24" t="s">
        <v>75</v>
      </c>
      <c r="D29" s="21" t="s">
        <v>53</v>
      </c>
      <c r="E29" s="22" t="s">
        <v>53</v>
      </c>
      <c r="F29" s="22" t="s">
        <v>53</v>
      </c>
      <c r="G29" s="22"/>
      <c r="H29" s="19" t="s">
        <v>56</v>
      </c>
      <c r="I29" s="20" t="s">
        <v>56</v>
      </c>
      <c r="J29" s="22" t="s">
        <v>56</v>
      </c>
      <c r="K29" s="23"/>
      <c r="L29" s="19" t="s">
        <v>56</v>
      </c>
      <c r="M29" s="20" t="s">
        <v>56</v>
      </c>
      <c r="N29" s="22" t="s">
        <v>56</v>
      </c>
      <c r="O29" s="20"/>
      <c r="P29" s="19" t="s">
        <v>56</v>
      </c>
      <c r="Q29" s="20" t="s">
        <v>56</v>
      </c>
      <c r="R29" s="22" t="s">
        <v>56</v>
      </c>
      <c r="S29" s="20"/>
      <c r="T29" s="19">
        <v>244473</v>
      </c>
      <c r="U29" s="20">
        <v>124635</v>
      </c>
      <c r="V29" s="22">
        <v>119838</v>
      </c>
      <c r="W29" s="20"/>
      <c r="X29" s="19">
        <v>375428</v>
      </c>
      <c r="Y29" s="20">
        <v>186877</v>
      </c>
      <c r="Z29" s="20">
        <v>188551</v>
      </c>
      <c r="AA29" s="22" t="s">
        <v>53</v>
      </c>
      <c r="AB29" s="20"/>
      <c r="AC29" s="19">
        <v>449824</v>
      </c>
      <c r="AD29" s="20">
        <v>222201</v>
      </c>
      <c r="AE29" s="22">
        <v>227623</v>
      </c>
      <c r="AF29" s="20"/>
      <c r="AG29" s="19">
        <v>466980</v>
      </c>
      <c r="AH29" s="20">
        <v>226844</v>
      </c>
      <c r="AI29" s="22">
        <v>240136</v>
      </c>
      <c r="AJ29" s="20"/>
      <c r="AK29" s="19">
        <v>468561</v>
      </c>
      <c r="AL29" s="20">
        <v>224537</v>
      </c>
      <c r="AM29" s="22">
        <v>244024</v>
      </c>
      <c r="AN29" s="20"/>
      <c r="AO29" s="19">
        <v>453082</v>
      </c>
      <c r="AP29" s="20">
        <v>215215</v>
      </c>
      <c r="AQ29" s="22">
        <v>237867</v>
      </c>
      <c r="AR29" s="20"/>
      <c r="AS29" s="19">
        <v>459263</v>
      </c>
      <c r="AT29" s="20">
        <v>218873</v>
      </c>
      <c r="AU29" s="34">
        <v>240390</v>
      </c>
    </row>
    <row r="30" spans="2:47" s="6" customFormat="1" ht="18" customHeight="1">
      <c r="B30" s="31" t="s">
        <v>26</v>
      </c>
      <c r="C30" s="25" t="s">
        <v>76</v>
      </c>
      <c r="D30" s="26">
        <v>1723</v>
      </c>
      <c r="E30" s="27">
        <v>1054</v>
      </c>
      <c r="F30" s="27">
        <v>669</v>
      </c>
      <c r="G30" s="27"/>
      <c r="H30" s="26">
        <v>4299</v>
      </c>
      <c r="I30" s="27">
        <v>2263</v>
      </c>
      <c r="J30" s="27">
        <v>2036</v>
      </c>
      <c r="K30" s="28"/>
      <c r="L30" s="26">
        <v>17232</v>
      </c>
      <c r="M30" s="27">
        <v>9890</v>
      </c>
      <c r="N30" s="27">
        <v>7342</v>
      </c>
      <c r="O30" s="27"/>
      <c r="P30" s="26">
        <v>59874</v>
      </c>
      <c r="Q30" s="27">
        <v>29891</v>
      </c>
      <c r="R30" s="27">
        <v>29983</v>
      </c>
      <c r="S30" s="27"/>
      <c r="T30" s="26">
        <v>127880</v>
      </c>
      <c r="U30" s="27">
        <v>60759</v>
      </c>
      <c r="V30" s="27">
        <v>67121</v>
      </c>
      <c r="W30" s="27"/>
      <c r="X30" s="26">
        <v>272116</v>
      </c>
      <c r="Y30" s="27">
        <v>132169</v>
      </c>
      <c r="Z30" s="27">
        <v>139947</v>
      </c>
      <c r="AA30" s="27" t="s">
        <v>53</v>
      </c>
      <c r="AB30" s="27"/>
      <c r="AC30" s="26">
        <v>410806</v>
      </c>
      <c r="AD30" s="27">
        <v>201550</v>
      </c>
      <c r="AE30" s="27">
        <v>209256</v>
      </c>
      <c r="AF30" s="27"/>
      <c r="AG30" s="26">
        <v>510130</v>
      </c>
      <c r="AH30" s="27">
        <v>248487</v>
      </c>
      <c r="AI30" s="27">
        <v>261643</v>
      </c>
      <c r="AJ30" s="27"/>
      <c r="AK30" s="26">
        <v>574330</v>
      </c>
      <c r="AL30" s="27">
        <v>278877</v>
      </c>
      <c r="AM30" s="27">
        <v>295453</v>
      </c>
      <c r="AN30" s="27"/>
      <c r="AO30" s="26">
        <v>591345</v>
      </c>
      <c r="AP30" s="27">
        <v>285599</v>
      </c>
      <c r="AQ30" s="27">
        <v>305746</v>
      </c>
      <c r="AR30" s="27"/>
      <c r="AS30" s="26">
        <v>616279</v>
      </c>
      <c r="AT30" s="27">
        <v>297042</v>
      </c>
      <c r="AU30" s="32">
        <v>319237</v>
      </c>
    </row>
    <row r="31" spans="2:47" s="6" customFormat="1" ht="18" customHeight="1">
      <c r="B31" s="33" t="s">
        <v>27</v>
      </c>
      <c r="C31" s="24" t="s">
        <v>77</v>
      </c>
      <c r="D31" s="21">
        <v>10256</v>
      </c>
      <c r="E31" s="22">
        <v>5584</v>
      </c>
      <c r="F31" s="22">
        <v>4672</v>
      </c>
      <c r="G31" s="22"/>
      <c r="H31" s="19">
        <v>7581</v>
      </c>
      <c r="I31" s="20">
        <v>4122</v>
      </c>
      <c r="J31" s="22">
        <v>3459</v>
      </c>
      <c r="K31" s="23"/>
      <c r="L31" s="19">
        <v>12416</v>
      </c>
      <c r="M31" s="20">
        <v>6839</v>
      </c>
      <c r="N31" s="22">
        <v>5577</v>
      </c>
      <c r="O31" s="20"/>
      <c r="P31" s="19">
        <v>20813</v>
      </c>
      <c r="Q31" s="20">
        <v>11611</v>
      </c>
      <c r="R31" s="22">
        <v>9202</v>
      </c>
      <c r="S31" s="20"/>
      <c r="T31" s="19">
        <v>38183</v>
      </c>
      <c r="U31" s="20">
        <v>21895</v>
      </c>
      <c r="V31" s="22">
        <v>16288</v>
      </c>
      <c r="W31" s="20"/>
      <c r="X31" s="19">
        <v>51197</v>
      </c>
      <c r="Y31" s="20">
        <v>27187</v>
      </c>
      <c r="Z31" s="20">
        <v>24010</v>
      </c>
      <c r="AA31" s="22" t="s">
        <v>53</v>
      </c>
      <c r="AB31" s="20"/>
      <c r="AC31" s="19">
        <v>58909</v>
      </c>
      <c r="AD31" s="20">
        <v>30741</v>
      </c>
      <c r="AE31" s="22">
        <v>28168</v>
      </c>
      <c r="AF31" s="20"/>
      <c r="AG31" s="19">
        <v>68689</v>
      </c>
      <c r="AH31" s="20">
        <v>34790</v>
      </c>
      <c r="AI31" s="22">
        <v>33899</v>
      </c>
      <c r="AJ31" s="20"/>
      <c r="AK31" s="19">
        <v>80645</v>
      </c>
      <c r="AL31" s="20">
        <v>40064</v>
      </c>
      <c r="AM31" s="22">
        <v>40581</v>
      </c>
      <c r="AN31" s="20"/>
      <c r="AO31" s="19">
        <v>93992</v>
      </c>
      <c r="AP31" s="20">
        <v>46326</v>
      </c>
      <c r="AQ31" s="22">
        <v>47666</v>
      </c>
      <c r="AR31" s="20"/>
      <c r="AS31" s="19">
        <v>106273</v>
      </c>
      <c r="AT31" s="20">
        <v>52185</v>
      </c>
      <c r="AU31" s="34">
        <v>54088</v>
      </c>
    </row>
    <row r="32" spans="2:47" s="6" customFormat="1" ht="18" customHeight="1">
      <c r="B32" s="31" t="s">
        <v>28</v>
      </c>
      <c r="C32" s="25" t="s">
        <v>78</v>
      </c>
      <c r="D32" s="26" t="s">
        <v>53</v>
      </c>
      <c r="E32" s="27" t="s">
        <v>53</v>
      </c>
      <c r="F32" s="27" t="s">
        <v>53</v>
      </c>
      <c r="G32" s="27"/>
      <c r="H32" s="26" t="s">
        <v>56</v>
      </c>
      <c r="I32" s="27" t="s">
        <v>56</v>
      </c>
      <c r="J32" s="27" t="s">
        <v>56</v>
      </c>
      <c r="K32" s="28"/>
      <c r="L32" s="26" t="s">
        <v>56</v>
      </c>
      <c r="M32" s="27" t="s">
        <v>56</v>
      </c>
      <c r="N32" s="27" t="s">
        <v>56</v>
      </c>
      <c r="O32" s="27"/>
      <c r="P32" s="26" t="s">
        <v>56</v>
      </c>
      <c r="Q32" s="27" t="s">
        <v>56</v>
      </c>
      <c r="R32" s="27" t="s">
        <v>56</v>
      </c>
      <c r="S32" s="27"/>
      <c r="T32" s="26" t="s">
        <v>56</v>
      </c>
      <c r="U32" s="27" t="s">
        <v>56</v>
      </c>
      <c r="V32" s="27" t="s">
        <v>56</v>
      </c>
      <c r="W32" s="27"/>
      <c r="X32" s="26" t="s">
        <v>56</v>
      </c>
      <c r="Y32" s="27" t="s">
        <v>56</v>
      </c>
      <c r="Z32" s="27" t="s">
        <v>56</v>
      </c>
      <c r="AA32" s="27" t="s">
        <v>53</v>
      </c>
      <c r="AB32" s="27"/>
      <c r="AC32" s="26" t="s">
        <v>56</v>
      </c>
      <c r="AD32" s="27" t="s">
        <v>56</v>
      </c>
      <c r="AE32" s="27" t="s">
        <v>56</v>
      </c>
      <c r="AF32" s="27"/>
      <c r="AG32" s="26" t="s">
        <v>56</v>
      </c>
      <c r="AH32" s="27" t="s">
        <v>56</v>
      </c>
      <c r="AI32" s="27" t="s">
        <v>56</v>
      </c>
      <c r="AJ32" s="27"/>
      <c r="AK32" s="26" t="s">
        <v>56</v>
      </c>
      <c r="AL32" s="27" t="s">
        <v>56</v>
      </c>
      <c r="AM32" s="27" t="s">
        <v>56</v>
      </c>
      <c r="AN32" s="27"/>
      <c r="AO32" s="26">
        <v>290691</v>
      </c>
      <c r="AP32" s="27">
        <v>143722</v>
      </c>
      <c r="AQ32" s="27">
        <v>146969</v>
      </c>
      <c r="AR32" s="27"/>
      <c r="AS32" s="26">
        <v>322375</v>
      </c>
      <c r="AT32" s="27">
        <v>159205</v>
      </c>
      <c r="AU32" s="32">
        <v>163170</v>
      </c>
    </row>
    <row r="33" spans="2:47" s="6" customFormat="1" ht="18" customHeight="1">
      <c r="B33" s="33" t="s">
        <v>29</v>
      </c>
      <c r="C33" s="24" t="s">
        <v>79</v>
      </c>
      <c r="D33" s="21" t="s">
        <v>53</v>
      </c>
      <c r="E33" s="22" t="s">
        <v>53</v>
      </c>
      <c r="F33" s="22" t="s">
        <v>53</v>
      </c>
      <c r="G33" s="22"/>
      <c r="H33" s="19">
        <v>3869</v>
      </c>
      <c r="I33" s="20">
        <v>2271</v>
      </c>
      <c r="J33" s="22">
        <v>1598</v>
      </c>
      <c r="K33" s="23"/>
      <c r="L33" s="19">
        <v>3659</v>
      </c>
      <c r="M33" s="20">
        <v>1938</v>
      </c>
      <c r="N33" s="22">
        <v>1721</v>
      </c>
      <c r="O33" s="20"/>
      <c r="P33" s="19">
        <v>4986</v>
      </c>
      <c r="Q33" s="20">
        <v>2792</v>
      </c>
      <c r="R33" s="22">
        <v>2194</v>
      </c>
      <c r="S33" s="20"/>
      <c r="T33" s="19">
        <v>7783</v>
      </c>
      <c r="U33" s="20">
        <v>4363</v>
      </c>
      <c r="V33" s="22">
        <v>3420</v>
      </c>
      <c r="W33" s="20"/>
      <c r="X33" s="19">
        <v>12604</v>
      </c>
      <c r="Y33" s="20">
        <v>6791</v>
      </c>
      <c r="Z33" s="20">
        <v>5813</v>
      </c>
      <c r="AA33" s="22" t="s">
        <v>53</v>
      </c>
      <c r="AB33" s="20"/>
      <c r="AC33" s="19">
        <v>15070</v>
      </c>
      <c r="AD33" s="20">
        <v>7958</v>
      </c>
      <c r="AE33" s="22">
        <v>7112</v>
      </c>
      <c r="AF33" s="20"/>
      <c r="AG33" s="19">
        <v>20225</v>
      </c>
      <c r="AH33" s="20">
        <v>10532</v>
      </c>
      <c r="AI33" s="22">
        <v>9693</v>
      </c>
      <c r="AJ33" s="20"/>
      <c r="AK33" s="19">
        <v>29104</v>
      </c>
      <c r="AL33" s="20">
        <v>14674</v>
      </c>
      <c r="AM33" s="22">
        <v>14430</v>
      </c>
      <c r="AN33" s="20"/>
      <c r="AO33" s="19">
        <v>43400</v>
      </c>
      <c r="AP33" s="20">
        <v>22364</v>
      </c>
      <c r="AQ33" s="22">
        <v>21036</v>
      </c>
      <c r="AR33" s="20"/>
      <c r="AS33" s="19">
        <v>54181</v>
      </c>
      <c r="AT33" s="20">
        <v>27802</v>
      </c>
      <c r="AU33" s="34">
        <v>26379</v>
      </c>
    </row>
    <row r="34" spans="2:47" s="6" customFormat="1" ht="18" customHeight="1">
      <c r="B34" s="31" t="s">
        <v>30</v>
      </c>
      <c r="C34" s="25" t="s">
        <v>80</v>
      </c>
      <c r="D34" s="26">
        <v>2469</v>
      </c>
      <c r="E34" s="27">
        <v>1419</v>
      </c>
      <c r="F34" s="27">
        <v>1050</v>
      </c>
      <c r="G34" s="27"/>
      <c r="H34" s="26">
        <v>2827</v>
      </c>
      <c r="I34" s="27">
        <v>1595</v>
      </c>
      <c r="J34" s="27">
        <v>1232</v>
      </c>
      <c r="K34" s="28"/>
      <c r="L34" s="26">
        <v>3595</v>
      </c>
      <c r="M34" s="27">
        <v>1954</v>
      </c>
      <c r="N34" s="27">
        <v>1641</v>
      </c>
      <c r="O34" s="27"/>
      <c r="P34" s="26">
        <v>6990</v>
      </c>
      <c r="Q34" s="27">
        <v>3889</v>
      </c>
      <c r="R34" s="27">
        <v>3101</v>
      </c>
      <c r="S34" s="27"/>
      <c r="T34" s="26">
        <v>19865</v>
      </c>
      <c r="U34" s="27">
        <v>10401</v>
      </c>
      <c r="V34" s="27">
        <v>9464</v>
      </c>
      <c r="W34" s="27"/>
      <c r="X34" s="26">
        <v>100146</v>
      </c>
      <c r="Y34" s="27">
        <v>51076</v>
      </c>
      <c r="Z34" s="27">
        <v>49070</v>
      </c>
      <c r="AA34" s="27" t="s">
        <v>53</v>
      </c>
      <c r="AB34" s="27"/>
      <c r="AC34" s="26">
        <v>188868</v>
      </c>
      <c r="AD34" s="27">
        <v>95793</v>
      </c>
      <c r="AE34" s="27">
        <v>93075</v>
      </c>
      <c r="AF34" s="27"/>
      <c r="AG34" s="26">
        <v>292587</v>
      </c>
      <c r="AH34" s="27">
        <v>146372</v>
      </c>
      <c r="AI34" s="27">
        <v>146215</v>
      </c>
      <c r="AJ34" s="27"/>
      <c r="AK34" s="26">
        <v>390858</v>
      </c>
      <c r="AL34" s="27">
        <v>193521</v>
      </c>
      <c r="AM34" s="27">
        <v>197337</v>
      </c>
      <c r="AN34" s="27"/>
      <c r="AO34" s="26">
        <v>469985</v>
      </c>
      <c r="AP34" s="27">
        <v>231543</v>
      </c>
      <c r="AQ34" s="27">
        <v>238442</v>
      </c>
      <c r="AR34" s="27"/>
      <c r="AS34" s="26">
        <v>528494</v>
      </c>
      <c r="AT34" s="27">
        <v>259417</v>
      </c>
      <c r="AU34" s="32">
        <v>269077</v>
      </c>
    </row>
    <row r="35" spans="2:47" s="6" customFormat="1" ht="18" customHeight="1">
      <c r="B35" s="33" t="s">
        <v>31</v>
      </c>
      <c r="C35" s="24" t="s">
        <v>81</v>
      </c>
      <c r="D35" s="21">
        <v>2329</v>
      </c>
      <c r="E35" s="22">
        <v>1357</v>
      </c>
      <c r="F35" s="22">
        <v>972</v>
      </c>
      <c r="G35" s="22"/>
      <c r="H35" s="19">
        <v>3421</v>
      </c>
      <c r="I35" s="20">
        <v>1948</v>
      </c>
      <c r="J35" s="22">
        <v>1473</v>
      </c>
      <c r="K35" s="23"/>
      <c r="L35" s="19">
        <v>3278</v>
      </c>
      <c r="M35" s="20">
        <v>1897</v>
      </c>
      <c r="N35" s="22">
        <v>1381</v>
      </c>
      <c r="O35" s="20"/>
      <c r="P35" s="19">
        <v>4836</v>
      </c>
      <c r="Q35" s="20">
        <v>2602</v>
      </c>
      <c r="R35" s="22">
        <v>2234</v>
      </c>
      <c r="S35" s="20"/>
      <c r="T35" s="19">
        <v>15101</v>
      </c>
      <c r="U35" s="20">
        <v>8178</v>
      </c>
      <c r="V35" s="22">
        <v>6923</v>
      </c>
      <c r="W35" s="20"/>
      <c r="X35" s="19">
        <v>59338</v>
      </c>
      <c r="Y35" s="20">
        <v>30445</v>
      </c>
      <c r="Z35" s="20">
        <v>28893</v>
      </c>
      <c r="AA35" s="22" t="s">
        <v>53</v>
      </c>
      <c r="AB35" s="20"/>
      <c r="AC35" s="19">
        <v>114041</v>
      </c>
      <c r="AD35" s="20">
        <v>58183</v>
      </c>
      <c r="AE35" s="22">
        <v>55858</v>
      </c>
      <c r="AF35" s="20"/>
      <c r="AG35" s="19">
        <v>194440</v>
      </c>
      <c r="AH35" s="20">
        <v>97866</v>
      </c>
      <c r="AI35" s="22">
        <v>96574</v>
      </c>
      <c r="AJ35" s="20"/>
      <c r="AK35" s="19">
        <v>287715</v>
      </c>
      <c r="AL35" s="20">
        <v>143364</v>
      </c>
      <c r="AM35" s="22">
        <v>144351</v>
      </c>
      <c r="AN35" s="20"/>
      <c r="AO35" s="19">
        <v>380503</v>
      </c>
      <c r="AP35" s="20">
        <v>188392</v>
      </c>
      <c r="AQ35" s="22">
        <v>192111</v>
      </c>
      <c r="AR35" s="20"/>
      <c r="AS35" s="19">
        <v>452505</v>
      </c>
      <c r="AT35" s="20">
        <v>224291</v>
      </c>
      <c r="AU35" s="34">
        <v>228214</v>
      </c>
    </row>
    <row r="36" spans="2:47" s="6" customFormat="1" ht="18" customHeight="1">
      <c r="B36" s="31" t="s">
        <v>32</v>
      </c>
      <c r="C36" s="25" t="s">
        <v>82</v>
      </c>
      <c r="D36" s="26">
        <v>3488</v>
      </c>
      <c r="E36" s="27">
        <v>1875</v>
      </c>
      <c r="F36" s="27">
        <v>1613</v>
      </c>
      <c r="G36" s="27"/>
      <c r="H36" s="26">
        <v>5499</v>
      </c>
      <c r="I36" s="27">
        <v>2843</v>
      </c>
      <c r="J36" s="27">
        <v>2656</v>
      </c>
      <c r="K36" s="28"/>
      <c r="L36" s="26">
        <v>7880</v>
      </c>
      <c r="M36" s="27">
        <v>4069</v>
      </c>
      <c r="N36" s="27">
        <v>3811</v>
      </c>
      <c r="O36" s="27"/>
      <c r="P36" s="26">
        <v>24624</v>
      </c>
      <c r="Q36" s="27">
        <v>12807</v>
      </c>
      <c r="R36" s="27">
        <v>11817</v>
      </c>
      <c r="S36" s="27"/>
      <c r="T36" s="26">
        <v>110344</v>
      </c>
      <c r="U36" s="27">
        <v>56394</v>
      </c>
      <c r="V36" s="27">
        <v>53950</v>
      </c>
      <c r="W36" s="27"/>
      <c r="X36" s="26">
        <v>341920</v>
      </c>
      <c r="Y36" s="27">
        <v>170888</v>
      </c>
      <c r="Z36" s="27">
        <v>171032</v>
      </c>
      <c r="AA36" s="27" t="s">
        <v>53</v>
      </c>
      <c r="AB36" s="27"/>
      <c r="AC36" s="26">
        <v>485983</v>
      </c>
      <c r="AD36" s="27">
        <v>240789</v>
      </c>
      <c r="AE36" s="27">
        <v>245194</v>
      </c>
      <c r="AF36" s="27"/>
      <c r="AG36" s="26">
        <v>598420</v>
      </c>
      <c r="AH36" s="27">
        <v>292135</v>
      </c>
      <c r="AI36" s="27">
        <v>306285</v>
      </c>
      <c r="AJ36" s="27"/>
      <c r="AK36" s="26">
        <v>643553</v>
      </c>
      <c r="AL36" s="27">
        <v>311351</v>
      </c>
      <c r="AM36" s="27">
        <v>332202</v>
      </c>
      <c r="AN36" s="27"/>
      <c r="AO36" s="26">
        <v>309380</v>
      </c>
      <c r="AP36" s="27">
        <v>147030</v>
      </c>
      <c r="AQ36" s="27">
        <v>162350</v>
      </c>
      <c r="AR36" s="27"/>
      <c r="AS36" s="26">
        <v>321109</v>
      </c>
      <c r="AT36" s="27">
        <v>153129</v>
      </c>
      <c r="AU36" s="32">
        <v>167980</v>
      </c>
    </row>
    <row r="37" spans="2:47" s="6" customFormat="1" ht="18" customHeight="1">
      <c r="B37" s="33" t="s">
        <v>33</v>
      </c>
      <c r="C37" s="24" t="s">
        <v>83</v>
      </c>
      <c r="D37" s="21">
        <v>3708</v>
      </c>
      <c r="E37" s="22">
        <v>1783</v>
      </c>
      <c r="F37" s="22">
        <v>1925</v>
      </c>
      <c r="G37" s="22"/>
      <c r="H37" s="19">
        <v>7169</v>
      </c>
      <c r="I37" s="20">
        <v>3947</v>
      </c>
      <c r="J37" s="22">
        <v>3222</v>
      </c>
      <c r="K37" s="23"/>
      <c r="L37" s="19">
        <v>9920</v>
      </c>
      <c r="M37" s="20">
        <v>5543</v>
      </c>
      <c r="N37" s="22">
        <v>4377</v>
      </c>
      <c r="O37" s="20"/>
      <c r="P37" s="19">
        <v>14508</v>
      </c>
      <c r="Q37" s="20">
        <v>7943</v>
      </c>
      <c r="R37" s="22">
        <v>6565</v>
      </c>
      <c r="S37" s="20"/>
      <c r="T37" s="19">
        <v>19854</v>
      </c>
      <c r="U37" s="20">
        <v>10795</v>
      </c>
      <c r="V37" s="22">
        <v>9059</v>
      </c>
      <c r="W37" s="20"/>
      <c r="X37" s="19">
        <v>30836</v>
      </c>
      <c r="Y37" s="20">
        <v>16108</v>
      </c>
      <c r="Z37" s="20">
        <v>14728</v>
      </c>
      <c r="AA37" s="22" t="s">
        <v>53</v>
      </c>
      <c r="AB37" s="20"/>
      <c r="AC37" s="19">
        <v>47739</v>
      </c>
      <c r="AD37" s="20">
        <v>24704</v>
      </c>
      <c r="AE37" s="22">
        <v>23035</v>
      </c>
      <c r="AF37" s="20"/>
      <c r="AG37" s="19">
        <v>84429</v>
      </c>
      <c r="AH37" s="20">
        <v>43113</v>
      </c>
      <c r="AI37" s="22">
        <v>41316</v>
      </c>
      <c r="AJ37" s="20"/>
      <c r="AK37" s="19">
        <v>130187</v>
      </c>
      <c r="AL37" s="20">
        <v>65556</v>
      </c>
      <c r="AM37" s="22">
        <v>64631</v>
      </c>
      <c r="AN37" s="20"/>
      <c r="AO37" s="19">
        <v>232463</v>
      </c>
      <c r="AP37" s="20">
        <v>115950</v>
      </c>
      <c r="AQ37" s="22">
        <v>116513</v>
      </c>
      <c r="AR37" s="20"/>
      <c r="AS37" s="19">
        <v>299077</v>
      </c>
      <c r="AT37" s="20">
        <v>148453</v>
      </c>
      <c r="AU37" s="34">
        <v>150624</v>
      </c>
    </row>
    <row r="38" spans="2:47" s="6" customFormat="1" ht="18" customHeight="1">
      <c r="B38" s="31" t="s">
        <v>34</v>
      </c>
      <c r="C38" s="25" t="s">
        <v>84</v>
      </c>
      <c r="D38" s="26" t="s">
        <v>53</v>
      </c>
      <c r="E38" s="27" t="s">
        <v>53</v>
      </c>
      <c r="F38" s="27" t="s">
        <v>53</v>
      </c>
      <c r="G38" s="27"/>
      <c r="H38" s="26" t="s">
        <v>56</v>
      </c>
      <c r="I38" s="27" t="s">
        <v>56</v>
      </c>
      <c r="J38" s="27" t="s">
        <v>56</v>
      </c>
      <c r="K38" s="28"/>
      <c r="L38" s="26" t="s">
        <v>56</v>
      </c>
      <c r="M38" s="27" t="s">
        <v>56</v>
      </c>
      <c r="N38" s="27" t="s">
        <v>56</v>
      </c>
      <c r="O38" s="27"/>
      <c r="P38" s="26" t="s">
        <v>56</v>
      </c>
      <c r="Q38" s="27" t="s">
        <v>56</v>
      </c>
      <c r="R38" s="27" t="s">
        <v>56</v>
      </c>
      <c r="S38" s="27"/>
      <c r="T38" s="26" t="s">
        <v>56</v>
      </c>
      <c r="U38" s="27" t="s">
        <v>56</v>
      </c>
      <c r="V38" s="27" t="s">
        <v>56</v>
      </c>
      <c r="W38" s="27"/>
      <c r="X38" s="26" t="s">
        <v>56</v>
      </c>
      <c r="Y38" s="27" t="s">
        <v>56</v>
      </c>
      <c r="Z38" s="27" t="s">
        <v>56</v>
      </c>
      <c r="AA38" s="27" t="s">
        <v>53</v>
      </c>
      <c r="AB38" s="27"/>
      <c r="AC38" s="26" t="s">
        <v>56</v>
      </c>
      <c r="AD38" s="27" t="s">
        <v>56</v>
      </c>
      <c r="AE38" s="27" t="s">
        <v>56</v>
      </c>
      <c r="AF38" s="27"/>
      <c r="AG38" s="26" t="s">
        <v>56</v>
      </c>
      <c r="AH38" s="27" t="s">
        <v>56</v>
      </c>
      <c r="AI38" s="27" t="s">
        <v>56</v>
      </c>
      <c r="AJ38" s="27"/>
      <c r="AK38" s="26" t="s">
        <v>56</v>
      </c>
      <c r="AL38" s="27" t="s">
        <v>56</v>
      </c>
      <c r="AM38" s="27" t="s">
        <v>56</v>
      </c>
      <c r="AN38" s="27"/>
      <c r="AO38" s="26">
        <v>60191</v>
      </c>
      <c r="AP38" s="27">
        <v>29886</v>
      </c>
      <c r="AQ38" s="27">
        <v>30305</v>
      </c>
      <c r="AR38" s="27"/>
      <c r="AS38" s="26">
        <v>81141</v>
      </c>
      <c r="AT38" s="27">
        <v>40250</v>
      </c>
      <c r="AU38" s="32">
        <v>40891</v>
      </c>
    </row>
    <row r="39" spans="2:47" s="6" customFormat="1" ht="18" customHeight="1">
      <c r="B39" s="33" t="s">
        <v>43</v>
      </c>
      <c r="C39" s="24" t="s">
        <v>85</v>
      </c>
      <c r="D39" s="21">
        <v>6809</v>
      </c>
      <c r="E39" s="22">
        <v>3903</v>
      </c>
      <c r="F39" s="22">
        <v>2906</v>
      </c>
      <c r="G39" s="22"/>
      <c r="H39" s="19">
        <v>8431</v>
      </c>
      <c r="I39" s="20">
        <v>4649</v>
      </c>
      <c r="J39" s="22">
        <v>3782</v>
      </c>
      <c r="K39" s="23"/>
      <c r="L39" s="19">
        <v>12048</v>
      </c>
      <c r="M39" s="20">
        <v>6581</v>
      </c>
      <c r="N39" s="22">
        <v>5467</v>
      </c>
      <c r="O39" s="20"/>
      <c r="P39" s="19">
        <v>38783</v>
      </c>
      <c r="Q39" s="20">
        <v>20493</v>
      </c>
      <c r="R39" s="22">
        <v>18290</v>
      </c>
      <c r="S39" s="20"/>
      <c r="T39" s="19">
        <v>123132</v>
      </c>
      <c r="U39" s="20">
        <v>62997</v>
      </c>
      <c r="V39" s="22">
        <v>60135</v>
      </c>
      <c r="W39" s="20"/>
      <c r="X39" s="19">
        <v>317783</v>
      </c>
      <c r="Y39" s="20">
        <v>159409</v>
      </c>
      <c r="Z39" s="20">
        <v>158374</v>
      </c>
      <c r="AA39" s="22" t="s">
        <v>53</v>
      </c>
      <c r="AB39" s="20"/>
      <c r="AC39" s="19">
        <v>355265</v>
      </c>
      <c r="AD39" s="20">
        <v>176455</v>
      </c>
      <c r="AE39" s="22">
        <v>178810</v>
      </c>
      <c r="AF39" s="20"/>
      <c r="AG39" s="19">
        <v>446587</v>
      </c>
      <c r="AH39" s="20">
        <v>219062</v>
      </c>
      <c r="AI39" s="22">
        <v>227525</v>
      </c>
      <c r="AJ39" s="20"/>
      <c r="AK39" s="19">
        <v>511234</v>
      </c>
      <c r="AL39" s="20">
        <v>248766</v>
      </c>
      <c r="AM39" s="22">
        <v>262468</v>
      </c>
      <c r="AN39" s="20"/>
      <c r="AO39" s="19">
        <v>518788</v>
      </c>
      <c r="AP39" s="20">
        <v>250577</v>
      </c>
      <c r="AQ39" s="22">
        <v>268211</v>
      </c>
      <c r="AR39" s="20"/>
      <c r="AS39" s="19">
        <v>582943</v>
      </c>
      <c r="AT39" s="20">
        <v>281928</v>
      </c>
      <c r="AU39" s="34">
        <v>301015</v>
      </c>
    </row>
    <row r="40" spans="2:47" s="6" customFormat="1" ht="18" customHeight="1">
      <c r="B40" s="31" t="s">
        <v>35</v>
      </c>
      <c r="C40" s="25" t="s">
        <v>86</v>
      </c>
      <c r="D40" s="26">
        <v>4154</v>
      </c>
      <c r="E40" s="27">
        <v>2126</v>
      </c>
      <c r="F40" s="27">
        <v>2028</v>
      </c>
      <c r="G40" s="27"/>
      <c r="H40" s="26">
        <v>5513</v>
      </c>
      <c r="I40" s="27">
        <v>2896</v>
      </c>
      <c r="J40" s="27">
        <v>2617</v>
      </c>
      <c r="K40" s="28"/>
      <c r="L40" s="26">
        <v>11324</v>
      </c>
      <c r="M40" s="27">
        <v>6265</v>
      </c>
      <c r="N40" s="27">
        <v>5059</v>
      </c>
      <c r="O40" s="27"/>
      <c r="P40" s="26">
        <v>24660</v>
      </c>
      <c r="Q40" s="27">
        <v>13461</v>
      </c>
      <c r="R40" s="27">
        <v>11199</v>
      </c>
      <c r="S40" s="27"/>
      <c r="T40" s="26">
        <v>44666</v>
      </c>
      <c r="U40" s="27">
        <v>22679</v>
      </c>
      <c r="V40" s="27">
        <v>21987</v>
      </c>
      <c r="W40" s="27"/>
      <c r="X40" s="26">
        <v>92302</v>
      </c>
      <c r="Y40" s="27">
        <v>46444</v>
      </c>
      <c r="Z40" s="27">
        <v>45858</v>
      </c>
      <c r="AA40" s="27" t="s">
        <v>53</v>
      </c>
      <c r="AB40" s="27"/>
      <c r="AC40" s="26">
        <v>119565</v>
      </c>
      <c r="AD40" s="27">
        <v>59948</v>
      </c>
      <c r="AE40" s="27">
        <v>59617</v>
      </c>
      <c r="AF40" s="27"/>
      <c r="AG40" s="26">
        <v>133624</v>
      </c>
      <c r="AH40" s="27">
        <v>65836</v>
      </c>
      <c r="AI40" s="27">
        <v>67788</v>
      </c>
      <c r="AJ40" s="27"/>
      <c r="AK40" s="26">
        <v>144763</v>
      </c>
      <c r="AL40" s="27">
        <v>70415</v>
      </c>
      <c r="AM40" s="27">
        <v>74348</v>
      </c>
      <c r="AN40" s="27"/>
      <c r="AO40" s="26">
        <v>151131</v>
      </c>
      <c r="AP40" s="27">
        <v>72787</v>
      </c>
      <c r="AQ40" s="27">
        <v>78344</v>
      </c>
      <c r="AR40" s="27"/>
      <c r="AS40" s="26">
        <v>163240</v>
      </c>
      <c r="AT40" s="27">
        <v>78645</v>
      </c>
      <c r="AU40" s="32">
        <v>84595</v>
      </c>
    </row>
    <row r="41" spans="2:47" s="6" customFormat="1" ht="18" customHeight="1">
      <c r="B41" s="33" t="s">
        <v>36</v>
      </c>
      <c r="C41" s="24" t="s">
        <v>87</v>
      </c>
      <c r="D41" s="21">
        <v>3955</v>
      </c>
      <c r="E41" s="22">
        <v>2086</v>
      </c>
      <c r="F41" s="22">
        <v>1869</v>
      </c>
      <c r="G41" s="22"/>
      <c r="H41" s="19">
        <v>4826</v>
      </c>
      <c r="I41" s="20">
        <v>2705</v>
      </c>
      <c r="J41" s="22">
        <v>2121</v>
      </c>
      <c r="K41" s="23"/>
      <c r="L41" s="19">
        <v>9912</v>
      </c>
      <c r="M41" s="20">
        <v>5412</v>
      </c>
      <c r="N41" s="22">
        <v>4500</v>
      </c>
      <c r="O41" s="20"/>
      <c r="P41" s="19">
        <v>19092</v>
      </c>
      <c r="Q41" s="20">
        <v>10319</v>
      </c>
      <c r="R41" s="22">
        <v>8773</v>
      </c>
      <c r="S41" s="20"/>
      <c r="T41" s="19">
        <v>90086</v>
      </c>
      <c r="U41" s="20">
        <v>44892</v>
      </c>
      <c r="V41" s="22">
        <v>45194</v>
      </c>
      <c r="W41" s="20"/>
      <c r="X41" s="19">
        <v>188065</v>
      </c>
      <c r="Y41" s="20">
        <v>91751</v>
      </c>
      <c r="Z41" s="20">
        <v>96314</v>
      </c>
      <c r="AA41" s="22" t="s">
        <v>53</v>
      </c>
      <c r="AB41" s="20"/>
      <c r="AC41" s="19">
        <v>250008</v>
      </c>
      <c r="AD41" s="20">
        <v>120782</v>
      </c>
      <c r="AE41" s="22">
        <v>129226</v>
      </c>
      <c r="AF41" s="20"/>
      <c r="AG41" s="19">
        <v>289170</v>
      </c>
      <c r="AH41" s="20">
        <v>138721</v>
      </c>
      <c r="AI41" s="22">
        <v>150449</v>
      </c>
      <c r="AJ41" s="20"/>
      <c r="AK41" s="19">
        <v>299023</v>
      </c>
      <c r="AL41" s="20">
        <v>142342</v>
      </c>
      <c r="AM41" s="22">
        <v>156681</v>
      </c>
      <c r="AN41" s="20"/>
      <c r="AO41" s="19">
        <v>291505</v>
      </c>
      <c r="AP41" s="20">
        <v>137430</v>
      </c>
      <c r="AQ41" s="22">
        <v>154075</v>
      </c>
      <c r="AR41" s="20"/>
      <c r="AS41" s="19">
        <v>292878</v>
      </c>
      <c r="AT41" s="20">
        <v>138407</v>
      </c>
      <c r="AU41" s="34">
        <v>154471</v>
      </c>
    </row>
    <row r="42" spans="2:47" s="6" customFormat="1" ht="18" customHeight="1">
      <c r="B42" s="31" t="s">
        <v>37</v>
      </c>
      <c r="C42" s="25" t="s">
        <v>88</v>
      </c>
      <c r="D42" s="26" t="s">
        <v>53</v>
      </c>
      <c r="E42" s="27" t="s">
        <v>53</v>
      </c>
      <c r="F42" s="27" t="s">
        <v>53</v>
      </c>
      <c r="G42" s="27"/>
      <c r="H42" s="26" t="s">
        <v>56</v>
      </c>
      <c r="I42" s="27" t="s">
        <v>56</v>
      </c>
      <c r="J42" s="27" t="s">
        <v>56</v>
      </c>
      <c r="K42" s="28"/>
      <c r="L42" s="26" t="s">
        <v>56</v>
      </c>
      <c r="M42" s="27" t="s">
        <v>56</v>
      </c>
      <c r="N42" s="27" t="s">
        <v>56</v>
      </c>
      <c r="O42" s="27"/>
      <c r="P42" s="26" t="s">
        <v>56</v>
      </c>
      <c r="Q42" s="27" t="s">
        <v>56</v>
      </c>
      <c r="R42" s="27" t="s">
        <v>56</v>
      </c>
      <c r="S42" s="27"/>
      <c r="T42" s="26" t="s">
        <v>56</v>
      </c>
      <c r="U42" s="27" t="s">
        <v>56</v>
      </c>
      <c r="V42" s="27" t="s">
        <v>56</v>
      </c>
      <c r="W42" s="27"/>
      <c r="X42" s="26" t="s">
        <v>56</v>
      </c>
      <c r="Y42" s="27" t="s">
        <v>56</v>
      </c>
      <c r="Z42" s="27" t="s">
        <v>56</v>
      </c>
      <c r="AA42" s="27" t="s">
        <v>53</v>
      </c>
      <c r="AB42" s="27"/>
      <c r="AC42" s="26" t="s">
        <v>56</v>
      </c>
      <c r="AD42" s="27" t="s">
        <v>56</v>
      </c>
      <c r="AE42" s="27" t="s">
        <v>56</v>
      </c>
      <c r="AF42" s="27"/>
      <c r="AG42" s="26" t="s">
        <v>56</v>
      </c>
      <c r="AH42" s="27" t="s">
        <v>56</v>
      </c>
      <c r="AI42" s="27" t="s">
        <v>56</v>
      </c>
      <c r="AJ42" s="27"/>
      <c r="AK42" s="26" t="s">
        <v>56</v>
      </c>
      <c r="AL42" s="27" t="s">
        <v>56</v>
      </c>
      <c r="AM42" s="27" t="s">
        <v>56</v>
      </c>
      <c r="AN42" s="27"/>
      <c r="AO42" s="26">
        <v>253086</v>
      </c>
      <c r="AP42" s="27">
        <v>123400</v>
      </c>
      <c r="AQ42" s="27">
        <v>129686</v>
      </c>
      <c r="AR42" s="27"/>
      <c r="AS42" s="26">
        <v>276190</v>
      </c>
      <c r="AT42" s="27">
        <v>134584</v>
      </c>
      <c r="AU42" s="32">
        <v>141606</v>
      </c>
    </row>
    <row r="43" spans="2:47" s="6" customFormat="1" ht="18" customHeight="1">
      <c r="B43" s="33" t="s">
        <v>38</v>
      </c>
      <c r="C43" s="24" t="s">
        <v>89</v>
      </c>
      <c r="D43" s="21">
        <v>4249</v>
      </c>
      <c r="E43" s="22">
        <v>2320</v>
      </c>
      <c r="F43" s="22">
        <v>1929</v>
      </c>
      <c r="G43" s="22"/>
      <c r="H43" s="19">
        <v>6358</v>
      </c>
      <c r="I43" s="20">
        <v>3493</v>
      </c>
      <c r="J43" s="22">
        <v>2865</v>
      </c>
      <c r="K43" s="23"/>
      <c r="L43" s="19">
        <v>7669</v>
      </c>
      <c r="M43" s="20">
        <v>4279</v>
      </c>
      <c r="N43" s="22">
        <v>3390</v>
      </c>
      <c r="O43" s="20"/>
      <c r="P43" s="19">
        <v>6013</v>
      </c>
      <c r="Q43" s="20">
        <v>3102</v>
      </c>
      <c r="R43" s="22">
        <v>2911</v>
      </c>
      <c r="S43" s="20"/>
      <c r="T43" s="19">
        <v>8000</v>
      </c>
      <c r="U43" s="20">
        <v>4242</v>
      </c>
      <c r="V43" s="22">
        <v>3758</v>
      </c>
      <c r="W43" s="20"/>
      <c r="X43" s="19">
        <v>25638</v>
      </c>
      <c r="Y43" s="20">
        <v>13012</v>
      </c>
      <c r="Z43" s="20">
        <v>12626</v>
      </c>
      <c r="AA43" s="22" t="s">
        <v>53</v>
      </c>
      <c r="AB43" s="20"/>
      <c r="AC43" s="19">
        <v>39187</v>
      </c>
      <c r="AD43" s="20">
        <v>19861</v>
      </c>
      <c r="AE43" s="22">
        <v>19326</v>
      </c>
      <c r="AF43" s="20"/>
      <c r="AG43" s="19">
        <v>55803</v>
      </c>
      <c r="AH43" s="20">
        <v>28083</v>
      </c>
      <c r="AI43" s="22">
        <v>27720</v>
      </c>
      <c r="AJ43" s="20"/>
      <c r="AK43" s="19">
        <v>74866</v>
      </c>
      <c r="AL43" s="20">
        <v>37327</v>
      </c>
      <c r="AM43" s="22">
        <v>37539</v>
      </c>
      <c r="AN43" s="20"/>
      <c r="AO43" s="19">
        <v>44529</v>
      </c>
      <c r="AP43" s="20">
        <v>21963</v>
      </c>
      <c r="AQ43" s="22">
        <v>22566</v>
      </c>
      <c r="AR43" s="20"/>
      <c r="AS43" s="19">
        <v>59478</v>
      </c>
      <c r="AT43" s="20">
        <v>29288</v>
      </c>
      <c r="AU43" s="34">
        <v>30190</v>
      </c>
    </row>
    <row r="44" spans="2:47" s="6" customFormat="1" ht="18" customHeight="1">
      <c r="B44" s="31" t="s">
        <v>39</v>
      </c>
      <c r="C44" s="25" t="s">
        <v>90</v>
      </c>
      <c r="D44" s="26">
        <v>3329</v>
      </c>
      <c r="E44" s="27">
        <v>2155</v>
      </c>
      <c r="F44" s="27">
        <v>1174</v>
      </c>
      <c r="G44" s="27"/>
      <c r="H44" s="26">
        <v>4715</v>
      </c>
      <c r="I44" s="27">
        <v>2888</v>
      </c>
      <c r="J44" s="27">
        <v>1827</v>
      </c>
      <c r="K44" s="28"/>
      <c r="L44" s="26">
        <v>8978</v>
      </c>
      <c r="M44" s="27">
        <v>5394</v>
      </c>
      <c r="N44" s="27">
        <v>3584</v>
      </c>
      <c r="O44" s="27"/>
      <c r="P44" s="26">
        <v>16691</v>
      </c>
      <c r="Q44" s="27">
        <v>9577</v>
      </c>
      <c r="R44" s="27">
        <v>7114</v>
      </c>
      <c r="S44" s="27"/>
      <c r="T44" s="26">
        <v>58348</v>
      </c>
      <c r="U44" s="27">
        <v>32780</v>
      </c>
      <c r="V44" s="27">
        <v>25568</v>
      </c>
      <c r="W44" s="27"/>
      <c r="X44" s="26">
        <v>91725</v>
      </c>
      <c r="Y44" s="27">
        <v>47253</v>
      </c>
      <c r="Z44" s="27">
        <v>44472</v>
      </c>
      <c r="AA44" s="27" t="s">
        <v>53</v>
      </c>
      <c r="AB44" s="27"/>
      <c r="AC44" s="26">
        <v>152335</v>
      </c>
      <c r="AD44" s="27">
        <v>77626</v>
      </c>
      <c r="AE44" s="27">
        <v>74709</v>
      </c>
      <c r="AF44" s="27"/>
      <c r="AG44" s="26">
        <v>206349</v>
      </c>
      <c r="AH44" s="27">
        <v>103286</v>
      </c>
      <c r="AI44" s="27">
        <v>103063</v>
      </c>
      <c r="AJ44" s="27"/>
      <c r="AK44" s="26">
        <v>257922</v>
      </c>
      <c r="AL44" s="27">
        <v>127987</v>
      </c>
      <c r="AM44" s="27">
        <v>129935</v>
      </c>
      <c r="AN44" s="27"/>
      <c r="AO44" s="26">
        <v>301223</v>
      </c>
      <c r="AP44" s="27">
        <v>148057</v>
      </c>
      <c r="AQ44" s="27">
        <v>153166</v>
      </c>
      <c r="AR44" s="27"/>
      <c r="AS44" s="26">
        <v>376381</v>
      </c>
      <c r="AT44" s="27">
        <v>184774</v>
      </c>
      <c r="AU44" s="32">
        <v>191607</v>
      </c>
    </row>
    <row r="45" spans="2:47" s="6" customFormat="1" ht="18" customHeight="1">
      <c r="B45" s="33" t="s">
        <v>40</v>
      </c>
      <c r="C45" s="24" t="s">
        <v>91</v>
      </c>
      <c r="D45" s="21" t="s">
        <v>53</v>
      </c>
      <c r="E45" s="22" t="s">
        <v>53</v>
      </c>
      <c r="F45" s="22" t="s">
        <v>53</v>
      </c>
      <c r="G45" s="22"/>
      <c r="H45" s="19" t="s">
        <v>56</v>
      </c>
      <c r="I45" s="20" t="s">
        <v>56</v>
      </c>
      <c r="J45" s="22" t="s">
        <v>56</v>
      </c>
      <c r="K45" s="23"/>
      <c r="L45" s="19" t="s">
        <v>56</v>
      </c>
      <c r="M45" s="20" t="s">
        <v>56</v>
      </c>
      <c r="N45" s="22" t="s">
        <v>56</v>
      </c>
      <c r="O45" s="20"/>
      <c r="P45" s="19" t="s">
        <v>56</v>
      </c>
      <c r="Q45" s="20" t="s">
        <v>56</v>
      </c>
      <c r="R45" s="22" t="s">
        <v>56</v>
      </c>
      <c r="S45" s="20"/>
      <c r="T45" s="19" t="s">
        <v>53</v>
      </c>
      <c r="U45" s="20" t="s">
        <v>56</v>
      </c>
      <c r="V45" s="22" t="s">
        <v>56</v>
      </c>
      <c r="W45" s="20"/>
      <c r="X45" s="19">
        <v>263391</v>
      </c>
      <c r="Y45" s="20">
        <v>132465</v>
      </c>
      <c r="Z45" s="20">
        <v>130926</v>
      </c>
      <c r="AA45" s="22" t="s">
        <v>53</v>
      </c>
      <c r="AB45" s="20"/>
      <c r="AC45" s="19">
        <v>313460</v>
      </c>
      <c r="AD45" s="20">
        <v>156268</v>
      </c>
      <c r="AE45" s="22">
        <v>157192</v>
      </c>
      <c r="AF45" s="20"/>
      <c r="AG45" s="19">
        <v>345424</v>
      </c>
      <c r="AH45" s="20">
        <v>168196</v>
      </c>
      <c r="AI45" s="22">
        <v>177228</v>
      </c>
      <c r="AJ45" s="20"/>
      <c r="AK45" s="19">
        <v>349376</v>
      </c>
      <c r="AL45" s="20">
        <v>167417</v>
      </c>
      <c r="AM45" s="22">
        <v>181959</v>
      </c>
      <c r="AN45" s="20"/>
      <c r="AO45" s="19">
        <v>336467</v>
      </c>
      <c r="AP45" s="20">
        <v>159781</v>
      </c>
      <c r="AQ45" s="22">
        <v>176686</v>
      </c>
      <c r="AR45" s="20"/>
      <c r="AS45" s="19">
        <v>340071</v>
      </c>
      <c r="AT45" s="20">
        <v>161806</v>
      </c>
      <c r="AU45" s="34">
        <v>178265</v>
      </c>
    </row>
    <row r="46" spans="2:47" s="6" customFormat="1" ht="18" customHeight="1">
      <c r="B46" s="31" t="s">
        <v>41</v>
      </c>
      <c r="C46" s="25" t="s">
        <v>92</v>
      </c>
      <c r="D46" s="26" t="s">
        <v>53</v>
      </c>
      <c r="E46" s="27" t="s">
        <v>53</v>
      </c>
      <c r="F46" s="27" t="s">
        <v>53</v>
      </c>
      <c r="G46" s="27"/>
      <c r="H46" s="26" t="s">
        <v>56</v>
      </c>
      <c r="I46" s="27" t="s">
        <v>56</v>
      </c>
      <c r="J46" s="27" t="s">
        <v>56</v>
      </c>
      <c r="K46" s="28"/>
      <c r="L46" s="26" t="s">
        <v>56</v>
      </c>
      <c r="M46" s="27" t="s">
        <v>56</v>
      </c>
      <c r="N46" s="27" t="s">
        <v>56</v>
      </c>
      <c r="O46" s="27"/>
      <c r="P46" s="26">
        <v>12100</v>
      </c>
      <c r="Q46" s="27">
        <v>6943</v>
      </c>
      <c r="R46" s="27">
        <v>5157</v>
      </c>
      <c r="S46" s="27"/>
      <c r="T46" s="26">
        <v>149958</v>
      </c>
      <c r="U46" s="27">
        <v>74992</v>
      </c>
      <c r="V46" s="27">
        <v>74966</v>
      </c>
      <c r="W46" s="27"/>
      <c r="X46" s="26">
        <v>247656</v>
      </c>
      <c r="Y46" s="27">
        <v>118694</v>
      </c>
      <c r="Z46" s="27">
        <v>128962</v>
      </c>
      <c r="AA46" s="27" t="s">
        <v>53</v>
      </c>
      <c r="AB46" s="27"/>
      <c r="AC46" s="26">
        <v>285178</v>
      </c>
      <c r="AD46" s="27">
        <v>136364</v>
      </c>
      <c r="AE46" s="27">
        <v>148814</v>
      </c>
      <c r="AF46" s="27"/>
      <c r="AG46" s="26">
        <v>291072</v>
      </c>
      <c r="AH46" s="27">
        <v>137434</v>
      </c>
      <c r="AI46" s="27">
        <v>153638</v>
      </c>
      <c r="AJ46" s="27"/>
      <c r="AK46" s="26">
        <v>289505</v>
      </c>
      <c r="AL46" s="27">
        <v>135426</v>
      </c>
      <c r="AM46" s="27">
        <v>154079</v>
      </c>
      <c r="AN46" s="27"/>
      <c r="AO46" s="26">
        <v>274082</v>
      </c>
      <c r="AP46" s="27">
        <v>127238</v>
      </c>
      <c r="AQ46" s="27">
        <v>146844</v>
      </c>
      <c r="AR46" s="27"/>
      <c r="AS46" s="26">
        <v>269420</v>
      </c>
      <c r="AT46" s="27">
        <v>125792</v>
      </c>
      <c r="AU46" s="32">
        <v>143628</v>
      </c>
    </row>
    <row r="47" spans="2:47" s="6" customFormat="1" ht="18" customHeight="1">
      <c r="B47" s="33" t="s">
        <v>42</v>
      </c>
      <c r="C47" s="24" t="s">
        <v>93</v>
      </c>
      <c r="D47" s="21">
        <v>4211</v>
      </c>
      <c r="E47" s="22">
        <v>2517</v>
      </c>
      <c r="F47" s="22">
        <v>1694</v>
      </c>
      <c r="G47" s="22"/>
      <c r="H47" s="19">
        <v>5309</v>
      </c>
      <c r="I47" s="20">
        <v>2847</v>
      </c>
      <c r="J47" s="22">
        <v>2462</v>
      </c>
      <c r="K47" s="23"/>
      <c r="L47" s="19">
        <v>12181</v>
      </c>
      <c r="M47" s="20">
        <v>7509</v>
      </c>
      <c r="N47" s="22">
        <v>4672</v>
      </c>
      <c r="O47" s="20"/>
      <c r="P47" s="19">
        <v>23595</v>
      </c>
      <c r="Q47" s="20">
        <v>13901</v>
      </c>
      <c r="R47" s="22">
        <v>9694</v>
      </c>
      <c r="S47" s="20"/>
      <c r="T47" s="19">
        <v>39886</v>
      </c>
      <c r="U47" s="20">
        <v>21360</v>
      </c>
      <c r="V47" s="22">
        <v>18526</v>
      </c>
      <c r="W47" s="20"/>
      <c r="X47" s="19">
        <v>55503</v>
      </c>
      <c r="Y47" s="20">
        <v>28668</v>
      </c>
      <c r="Z47" s="20">
        <v>26835</v>
      </c>
      <c r="AA47" s="22" t="s">
        <v>53</v>
      </c>
      <c r="AB47" s="20"/>
      <c r="AC47" s="19">
        <v>61546</v>
      </c>
      <c r="AD47" s="20">
        <v>31068</v>
      </c>
      <c r="AE47" s="22">
        <v>30478</v>
      </c>
      <c r="AF47" s="20"/>
      <c r="AG47" s="19">
        <v>78046</v>
      </c>
      <c r="AH47" s="20">
        <v>39526</v>
      </c>
      <c r="AI47" s="22">
        <v>38520</v>
      </c>
      <c r="AJ47" s="20"/>
      <c r="AK47" s="19">
        <v>91600</v>
      </c>
      <c r="AL47" s="20">
        <v>45643</v>
      </c>
      <c r="AM47" s="22">
        <v>45957</v>
      </c>
      <c r="AN47" s="20"/>
      <c r="AO47" s="19">
        <v>101271</v>
      </c>
      <c r="AP47" s="20">
        <v>49907</v>
      </c>
      <c r="AQ47" s="22">
        <v>51364</v>
      </c>
      <c r="AR47" s="20"/>
      <c r="AS47" s="19">
        <v>114269</v>
      </c>
      <c r="AT47" s="20">
        <v>56970</v>
      </c>
      <c r="AU47" s="34">
        <v>57299</v>
      </c>
    </row>
    <row r="48" spans="2:47" s="6" customFormat="1" ht="18" customHeight="1">
      <c r="B48" s="44" t="s">
        <v>159</v>
      </c>
      <c r="C48" s="45"/>
      <c r="D48" s="35">
        <f aca="true" t="shared" si="0" ref="D48:AU48">SUM(D8:D47)</f>
        <v>80260</v>
      </c>
      <c r="E48" s="35">
        <f t="shared" si="0"/>
        <v>44165</v>
      </c>
      <c r="F48" s="35">
        <f t="shared" si="0"/>
        <v>36095</v>
      </c>
      <c r="G48" s="35">
        <f t="shared" si="0"/>
        <v>0</v>
      </c>
      <c r="H48" s="35">
        <f t="shared" si="0"/>
        <v>117879</v>
      </c>
      <c r="I48" s="35">
        <f t="shared" si="0"/>
        <v>65075</v>
      </c>
      <c r="J48" s="35">
        <f t="shared" si="0"/>
        <v>52804</v>
      </c>
      <c r="K48" s="46">
        <f t="shared" si="0"/>
        <v>0</v>
      </c>
      <c r="L48" s="35">
        <f t="shared" si="0"/>
        <v>253125</v>
      </c>
      <c r="M48" s="35">
        <f t="shared" si="0"/>
        <v>140613</v>
      </c>
      <c r="N48" s="35">
        <f t="shared" si="0"/>
        <v>112512</v>
      </c>
      <c r="O48" s="35">
        <f t="shared" si="0"/>
        <v>0</v>
      </c>
      <c r="P48" s="35">
        <f t="shared" si="0"/>
        <v>702675</v>
      </c>
      <c r="Q48" s="35">
        <f t="shared" si="0"/>
        <v>381095</v>
      </c>
      <c r="R48" s="35">
        <f t="shared" si="0"/>
        <v>321580</v>
      </c>
      <c r="S48" s="35">
        <f t="shared" si="0"/>
        <v>0</v>
      </c>
      <c r="T48" s="35">
        <f t="shared" si="0"/>
        <v>2174450</v>
      </c>
      <c r="U48" s="35">
        <f t="shared" si="0"/>
        <v>1119672</v>
      </c>
      <c r="V48" s="35">
        <f t="shared" si="0"/>
        <v>1054778</v>
      </c>
      <c r="W48" s="35">
        <f t="shared" si="0"/>
        <v>0</v>
      </c>
      <c r="X48" s="35">
        <f t="shared" si="0"/>
        <v>4330686</v>
      </c>
      <c r="Y48" s="35">
        <f t="shared" si="0"/>
        <v>2159984</v>
      </c>
      <c r="Z48" s="35">
        <f t="shared" si="0"/>
        <v>2153364</v>
      </c>
      <c r="AA48" s="35">
        <f t="shared" si="0"/>
        <v>17338</v>
      </c>
      <c r="AB48" s="35">
        <f t="shared" si="0"/>
        <v>0</v>
      </c>
      <c r="AC48" s="35">
        <f t="shared" si="0"/>
        <v>5959879</v>
      </c>
      <c r="AD48" s="35">
        <f t="shared" si="0"/>
        <v>2970682</v>
      </c>
      <c r="AE48" s="35">
        <f t="shared" si="0"/>
        <v>2989197</v>
      </c>
      <c r="AF48" s="35">
        <f t="shared" si="0"/>
        <v>0</v>
      </c>
      <c r="AG48" s="35">
        <f t="shared" si="0"/>
        <v>7466358</v>
      </c>
      <c r="AH48" s="35">
        <f t="shared" si="0"/>
        <v>3675959</v>
      </c>
      <c r="AI48" s="35">
        <f t="shared" si="0"/>
        <v>3790399</v>
      </c>
      <c r="AJ48" s="35">
        <f t="shared" si="0"/>
        <v>0</v>
      </c>
      <c r="AK48" s="35">
        <f t="shared" si="0"/>
        <v>8713311</v>
      </c>
      <c r="AL48" s="35">
        <f t="shared" si="0"/>
        <v>4252535</v>
      </c>
      <c r="AM48" s="35">
        <f t="shared" si="0"/>
        <v>4460776</v>
      </c>
      <c r="AN48" s="35">
        <f t="shared" si="0"/>
        <v>0</v>
      </c>
      <c r="AO48" s="35">
        <f t="shared" si="0"/>
        <v>10398032</v>
      </c>
      <c r="AP48" s="35">
        <f t="shared" si="0"/>
        <v>5056345</v>
      </c>
      <c r="AQ48" s="35">
        <f t="shared" si="0"/>
        <v>5341687</v>
      </c>
      <c r="AR48" s="35">
        <f t="shared" si="0"/>
        <v>0</v>
      </c>
      <c r="AS48" s="35">
        <f t="shared" si="0"/>
        <v>11948875</v>
      </c>
      <c r="AT48" s="35">
        <f t="shared" si="0"/>
        <v>5815048</v>
      </c>
      <c r="AU48" s="47">
        <f t="shared" si="0"/>
        <v>6133827</v>
      </c>
    </row>
    <row r="49" spans="3:41" s="6" customFormat="1" ht="18" customHeight="1">
      <c r="C49" s="14"/>
      <c r="D49" s="9"/>
      <c r="H49" s="12"/>
      <c r="L49" s="12"/>
      <c r="P49" s="9"/>
      <c r="T49" s="9"/>
      <c r="X49" s="9"/>
      <c r="AC49" s="12"/>
      <c r="AD49" s="13"/>
      <c r="AE49" s="13"/>
      <c r="AG49" s="12"/>
      <c r="AK49" s="12"/>
      <c r="AO49" s="12"/>
    </row>
    <row r="50" spans="2:37" s="6" customFormat="1" ht="18" customHeight="1">
      <c r="B50" s="1" t="s">
        <v>94</v>
      </c>
      <c r="C50" s="14"/>
      <c r="D50" s="15"/>
      <c r="E50" s="15"/>
      <c r="F50" s="13"/>
      <c r="G50" s="13"/>
      <c r="I50" s="13"/>
      <c r="J50" s="13"/>
      <c r="K50" s="13"/>
      <c r="AK50" s="9"/>
    </row>
    <row r="51" spans="2:37" s="6" customFormat="1" ht="18" customHeight="1">
      <c r="B51" s="2" t="s">
        <v>95</v>
      </c>
      <c r="C51" s="14"/>
      <c r="D51" s="13"/>
      <c r="E51" s="13"/>
      <c r="F51" s="13"/>
      <c r="G51" s="13"/>
      <c r="I51" s="13"/>
      <c r="J51" s="13"/>
      <c r="K51" s="13"/>
      <c r="AK51" s="9"/>
    </row>
    <row r="52" spans="2:37" s="6" customFormat="1" ht="18" customHeight="1">
      <c r="B52" s="2" t="s">
        <v>96</v>
      </c>
      <c r="C52" s="14"/>
      <c r="D52" s="13"/>
      <c r="E52" s="13"/>
      <c r="F52" s="13"/>
      <c r="G52" s="13"/>
      <c r="I52" s="13"/>
      <c r="J52" s="13"/>
      <c r="K52" s="13"/>
      <c r="AK52" s="9"/>
    </row>
    <row r="53" spans="2:41" s="6" customFormat="1" ht="18" customHeight="1">
      <c r="B53" s="14" t="s">
        <v>97</v>
      </c>
      <c r="C53" s="14"/>
      <c r="D53" s="9"/>
      <c r="H53" s="9"/>
      <c r="L53" s="9"/>
      <c r="P53" s="9"/>
      <c r="T53" s="9"/>
      <c r="X53" s="9"/>
      <c r="AC53" s="9"/>
      <c r="AG53" s="12"/>
      <c r="AK53" s="12"/>
      <c r="AO53" s="12"/>
    </row>
    <row r="54" spans="2:41" s="6" customFormat="1" ht="18" customHeight="1">
      <c r="B54" s="14" t="s">
        <v>98</v>
      </c>
      <c r="C54" s="14"/>
      <c r="D54" s="9"/>
      <c r="H54" s="9"/>
      <c r="L54" s="9"/>
      <c r="P54" s="9"/>
      <c r="T54" s="9"/>
      <c r="X54" s="9"/>
      <c r="AC54" s="9"/>
      <c r="AG54" s="12"/>
      <c r="AK54" s="12"/>
      <c r="AO54" s="12"/>
    </row>
    <row r="55" spans="2:41" s="6" customFormat="1" ht="18" customHeight="1">
      <c r="B55" s="14" t="s">
        <v>99</v>
      </c>
      <c r="C55" s="14"/>
      <c r="D55" s="9"/>
      <c r="H55" s="9"/>
      <c r="L55" s="9"/>
      <c r="P55" s="9"/>
      <c r="T55" s="9"/>
      <c r="X55" s="9"/>
      <c r="AC55" s="9"/>
      <c r="AG55" s="12"/>
      <c r="AK55" s="12"/>
      <c r="AO55" s="12"/>
    </row>
    <row r="56" spans="2:41" s="6" customFormat="1" ht="18" customHeight="1">
      <c r="B56" s="14" t="s">
        <v>100</v>
      </c>
      <c r="C56" s="14"/>
      <c r="D56" s="9"/>
      <c r="H56" s="9"/>
      <c r="L56" s="9"/>
      <c r="P56" s="9"/>
      <c r="T56" s="9"/>
      <c r="X56" s="9"/>
      <c r="AC56" s="9"/>
      <c r="AG56" s="12"/>
      <c r="AK56" s="12"/>
      <c r="AO56" s="12"/>
    </row>
    <row r="57" spans="2:41" s="6" customFormat="1" ht="18" customHeight="1">
      <c r="B57" s="16" t="s">
        <v>101</v>
      </c>
      <c r="C57" s="14"/>
      <c r="D57" s="9"/>
      <c r="H57" s="9"/>
      <c r="L57" s="9"/>
      <c r="P57" s="9"/>
      <c r="T57" s="9"/>
      <c r="X57" s="9"/>
      <c r="AC57" s="9"/>
      <c r="AG57" s="12"/>
      <c r="AK57" s="12"/>
      <c r="AO57" s="12"/>
    </row>
    <row r="58" spans="2:41" s="6" customFormat="1" ht="18" customHeight="1">
      <c r="B58" s="16" t="s">
        <v>102</v>
      </c>
      <c r="C58" s="14"/>
      <c r="D58" s="9"/>
      <c r="H58" s="9"/>
      <c r="L58" s="9"/>
      <c r="P58" s="9"/>
      <c r="T58" s="9"/>
      <c r="X58" s="9"/>
      <c r="AC58" s="9"/>
      <c r="AG58" s="12"/>
      <c r="AK58" s="12"/>
      <c r="AO58" s="12"/>
    </row>
    <row r="59" spans="2:41" s="6" customFormat="1" ht="18" customHeight="1">
      <c r="B59" s="16" t="s">
        <v>103</v>
      </c>
      <c r="C59" s="14"/>
      <c r="D59" s="9"/>
      <c r="H59" s="9"/>
      <c r="L59" s="9"/>
      <c r="P59" s="9"/>
      <c r="T59" s="9"/>
      <c r="X59" s="9"/>
      <c r="AC59" s="9"/>
      <c r="AG59" s="12"/>
      <c r="AK59" s="12"/>
      <c r="AO59" s="12"/>
    </row>
    <row r="60" spans="2:41" s="6" customFormat="1" ht="18" customHeight="1">
      <c r="B60" s="16" t="s">
        <v>104</v>
      </c>
      <c r="C60" s="14"/>
      <c r="D60" s="9"/>
      <c r="H60" s="9"/>
      <c r="L60" s="9"/>
      <c r="P60" s="9"/>
      <c r="T60" s="9"/>
      <c r="X60" s="9"/>
      <c r="AC60" s="9"/>
      <c r="AG60" s="12"/>
      <c r="AK60" s="12"/>
      <c r="AO60" s="12"/>
    </row>
    <row r="61" spans="2:41" ht="18" customHeight="1">
      <c r="B61" s="16" t="s">
        <v>105</v>
      </c>
      <c r="D61" s="3"/>
      <c r="G61" s="3"/>
      <c r="H61" s="3"/>
      <c r="K61" s="3"/>
      <c r="L61" s="3"/>
      <c r="P61" s="3"/>
      <c r="T61" s="3"/>
      <c r="X61" s="3"/>
      <c r="AC61" s="3"/>
      <c r="AG61" s="3"/>
      <c r="AJ61" s="3"/>
      <c r="AK61" s="5"/>
      <c r="AN61" s="3"/>
      <c r="AO61" s="3"/>
    </row>
    <row r="62" spans="2:41" ht="18" customHeight="1">
      <c r="B62" s="14" t="s">
        <v>106</v>
      </c>
      <c r="D62" s="3"/>
      <c r="G62" s="3"/>
      <c r="H62" s="3"/>
      <c r="K62" s="3"/>
      <c r="L62" s="3"/>
      <c r="P62" s="3"/>
      <c r="T62" s="3"/>
      <c r="X62" s="3"/>
      <c r="AC62" s="3"/>
      <c r="AG62" s="3"/>
      <c r="AJ62" s="3"/>
      <c r="AK62" s="5"/>
      <c r="AN62" s="3"/>
      <c r="AO62" s="3"/>
    </row>
    <row r="63" ht="18" customHeight="1">
      <c r="B63" s="16" t="s">
        <v>107</v>
      </c>
    </row>
    <row r="64" ht="18" customHeight="1">
      <c r="B64" s="16" t="s">
        <v>108</v>
      </c>
    </row>
    <row r="65" ht="18" customHeight="1">
      <c r="B65" s="16" t="s">
        <v>109</v>
      </c>
    </row>
    <row r="66" ht="18" customHeight="1">
      <c r="B66" s="16" t="s">
        <v>110</v>
      </c>
    </row>
    <row r="67" spans="2:41" ht="18" customHeight="1">
      <c r="B67" s="16" t="s">
        <v>111</v>
      </c>
      <c r="D67" s="3"/>
      <c r="G67" s="3"/>
      <c r="H67" s="3"/>
      <c r="K67" s="3"/>
      <c r="L67" s="3"/>
      <c r="P67" s="3"/>
      <c r="T67" s="3"/>
      <c r="X67" s="3"/>
      <c r="AC67" s="3"/>
      <c r="AG67" s="3"/>
      <c r="AJ67" s="3"/>
      <c r="AK67" s="5"/>
      <c r="AN67" s="3"/>
      <c r="AO67" s="3"/>
    </row>
    <row r="68" spans="2:41" ht="18" customHeight="1">
      <c r="B68" s="14" t="s">
        <v>106</v>
      </c>
      <c r="D68" s="3"/>
      <c r="G68" s="3"/>
      <c r="H68" s="3"/>
      <c r="K68" s="3"/>
      <c r="L68" s="3"/>
      <c r="P68" s="3"/>
      <c r="T68" s="3"/>
      <c r="X68" s="3"/>
      <c r="AC68" s="3"/>
      <c r="AG68" s="3"/>
      <c r="AJ68" s="3"/>
      <c r="AK68" s="5"/>
      <c r="AN68" s="3"/>
      <c r="AO68" s="3"/>
    </row>
    <row r="69" ht="18" customHeight="1">
      <c r="B69" s="16" t="s">
        <v>112</v>
      </c>
    </row>
    <row r="70" ht="18" customHeight="1">
      <c r="B70" s="16" t="s">
        <v>113</v>
      </c>
    </row>
    <row r="71" ht="18" customHeight="1">
      <c r="B71" s="14" t="s">
        <v>114</v>
      </c>
    </row>
    <row r="72" ht="18" customHeight="1">
      <c r="B72" s="16" t="s">
        <v>115</v>
      </c>
    </row>
    <row r="73" ht="18" customHeight="1">
      <c r="B73" s="16" t="s">
        <v>116</v>
      </c>
    </row>
    <row r="74" ht="18" customHeight="1">
      <c r="B74" s="16" t="s">
        <v>117</v>
      </c>
    </row>
    <row r="75" ht="18" customHeight="1">
      <c r="B75" s="16" t="s">
        <v>118</v>
      </c>
    </row>
    <row r="76" ht="18" customHeight="1">
      <c r="B76" s="16" t="s">
        <v>119</v>
      </c>
    </row>
    <row r="77" ht="18" customHeight="1">
      <c r="B77" s="16" t="s">
        <v>120</v>
      </c>
    </row>
    <row r="78" ht="18" customHeight="1">
      <c r="B78" s="14" t="s">
        <v>121</v>
      </c>
    </row>
    <row r="79" ht="18" customHeight="1">
      <c r="B79" s="16" t="s">
        <v>122</v>
      </c>
    </row>
    <row r="80" ht="18" customHeight="1">
      <c r="B80" s="16" t="s">
        <v>123</v>
      </c>
    </row>
    <row r="81" ht="18" customHeight="1">
      <c r="B81" s="16" t="s">
        <v>124</v>
      </c>
    </row>
    <row r="82" ht="18" customHeight="1">
      <c r="B82" s="16" t="s">
        <v>125</v>
      </c>
    </row>
    <row r="83" ht="18" customHeight="1">
      <c r="B83" s="16" t="s">
        <v>126</v>
      </c>
    </row>
    <row r="84" ht="18" customHeight="1">
      <c r="B84" s="14" t="s">
        <v>127</v>
      </c>
    </row>
    <row r="85" ht="18" customHeight="1">
      <c r="B85" s="16" t="s">
        <v>128</v>
      </c>
    </row>
    <row r="86" ht="18" customHeight="1">
      <c r="B86" s="16" t="s">
        <v>129</v>
      </c>
    </row>
    <row r="87" ht="18" customHeight="1">
      <c r="B87" s="16" t="s">
        <v>130</v>
      </c>
    </row>
    <row r="88" ht="18" customHeight="1">
      <c r="B88" s="16" t="s">
        <v>131</v>
      </c>
    </row>
    <row r="89" ht="18" customHeight="1">
      <c r="B89" s="16" t="s">
        <v>132</v>
      </c>
    </row>
    <row r="90" ht="18" customHeight="1">
      <c r="B90" s="16" t="s">
        <v>133</v>
      </c>
    </row>
    <row r="91" ht="18" customHeight="1">
      <c r="B91" s="16" t="s">
        <v>134</v>
      </c>
    </row>
    <row r="92" ht="18" customHeight="1">
      <c r="B92" s="16" t="s">
        <v>135</v>
      </c>
    </row>
    <row r="93" ht="18" customHeight="1">
      <c r="B93" s="16" t="s">
        <v>136</v>
      </c>
    </row>
    <row r="94" ht="18" customHeight="1">
      <c r="B94" s="14" t="s">
        <v>137</v>
      </c>
    </row>
    <row r="95" ht="18" customHeight="1">
      <c r="B95" s="16" t="s">
        <v>138</v>
      </c>
    </row>
    <row r="96" ht="18" customHeight="1">
      <c r="B96" s="16" t="s">
        <v>139</v>
      </c>
    </row>
    <row r="97" ht="18" customHeight="1">
      <c r="B97" s="14" t="s">
        <v>140</v>
      </c>
    </row>
    <row r="98" ht="18" customHeight="1">
      <c r="B98" s="16" t="s">
        <v>141</v>
      </c>
    </row>
    <row r="99" ht="18" customHeight="1">
      <c r="B99" s="16" t="s">
        <v>142</v>
      </c>
    </row>
    <row r="100" ht="18" customHeight="1">
      <c r="B100" s="16" t="s">
        <v>143</v>
      </c>
    </row>
    <row r="101" ht="18" customHeight="1">
      <c r="B101" s="16" t="s">
        <v>144</v>
      </c>
    </row>
    <row r="102" ht="18" customHeight="1">
      <c r="B102" s="16" t="s">
        <v>145</v>
      </c>
    </row>
    <row r="103" ht="18" customHeight="1">
      <c r="B103" s="14" t="s">
        <v>146</v>
      </c>
    </row>
    <row r="104" ht="18" customHeight="1">
      <c r="B104" s="16" t="s">
        <v>147</v>
      </c>
    </row>
    <row r="105" ht="18" customHeight="1">
      <c r="B105" s="16" t="s">
        <v>148</v>
      </c>
    </row>
    <row r="106" ht="18" customHeight="1">
      <c r="B106" s="16" t="s">
        <v>149</v>
      </c>
    </row>
    <row r="107" ht="18" customHeight="1">
      <c r="B107" s="4"/>
    </row>
    <row r="108" ht="18" customHeight="1">
      <c r="B108" s="17" t="s">
        <v>162</v>
      </c>
    </row>
    <row r="109" spans="2:41" ht="18" customHeight="1">
      <c r="B109" s="14" t="s">
        <v>150</v>
      </c>
      <c r="D109" s="3"/>
      <c r="H109" s="3"/>
      <c r="L109" s="3"/>
      <c r="P109" s="3"/>
      <c r="T109" s="3"/>
      <c r="X109" s="3"/>
      <c r="AC109" s="3"/>
      <c r="AG109" s="10"/>
      <c r="AK109" s="10"/>
      <c r="AO109" s="10"/>
    </row>
    <row r="110" spans="2:41" ht="18" customHeight="1">
      <c r="B110" s="14" t="s">
        <v>151</v>
      </c>
      <c r="D110" s="3"/>
      <c r="H110" s="3"/>
      <c r="L110" s="3"/>
      <c r="P110" s="3"/>
      <c r="T110" s="3"/>
      <c r="X110" s="3"/>
      <c r="AC110" s="3"/>
      <c r="AG110" s="10"/>
      <c r="AK110" s="10"/>
      <c r="AO110" s="10"/>
    </row>
    <row r="111" ht="18" customHeight="1">
      <c r="B111" s="14" t="s">
        <v>152</v>
      </c>
    </row>
    <row r="112" ht="18" customHeight="1">
      <c r="B112" s="14" t="s">
        <v>153</v>
      </c>
    </row>
    <row r="113" ht="18" customHeight="1">
      <c r="B113" s="14" t="s">
        <v>154</v>
      </c>
    </row>
    <row r="114" spans="2:41" ht="18" customHeight="1">
      <c r="B114" s="18" t="s">
        <v>155</v>
      </c>
      <c r="D114" s="3"/>
      <c r="H114" s="3"/>
      <c r="L114" s="3"/>
      <c r="P114" s="3"/>
      <c r="T114" s="3"/>
      <c r="X114" s="3"/>
      <c r="AC114" s="3"/>
      <c r="AG114" s="10"/>
      <c r="AK114" s="10"/>
      <c r="AO114" s="10"/>
    </row>
    <row r="115" spans="2:41" ht="18" customHeight="1">
      <c r="B115" s="14" t="s">
        <v>156</v>
      </c>
      <c r="D115" s="3"/>
      <c r="H115" s="3"/>
      <c r="L115" s="3"/>
      <c r="P115" s="3"/>
      <c r="T115" s="3"/>
      <c r="X115" s="3"/>
      <c r="AC115" s="3"/>
      <c r="AG115" s="10"/>
      <c r="AK115" s="10"/>
      <c r="AO115" s="10"/>
    </row>
    <row r="116" ht="18" customHeight="1">
      <c r="B116" s="14" t="s">
        <v>157</v>
      </c>
    </row>
    <row r="117" ht="18" customHeight="1">
      <c r="B117" s="14" t="s">
        <v>158</v>
      </c>
    </row>
    <row r="118" ht="18" customHeight="1">
      <c r="B118" s="43"/>
    </row>
    <row r="119" ht="18" customHeight="1"/>
  </sheetData>
  <sheetProtection/>
  <mergeCells count="15">
    <mergeCell ref="B2:R2"/>
    <mergeCell ref="B3:R3"/>
    <mergeCell ref="B5:AU5"/>
    <mergeCell ref="D6:F6"/>
    <mergeCell ref="H6:J6"/>
    <mergeCell ref="L6:N6"/>
    <mergeCell ref="P6:R6"/>
    <mergeCell ref="T6:V6"/>
    <mergeCell ref="X6:AA6"/>
    <mergeCell ref="AC6:AE6"/>
    <mergeCell ref="AG6:AI6"/>
    <mergeCell ref="AK6:AM6"/>
    <mergeCell ref="B6:B7"/>
    <mergeCell ref="AO6:AQ6"/>
    <mergeCell ref="AS6:A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8" scale="30" r:id="rId1"/>
  <ignoredErrors>
    <ignoredError sqref="C8: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2020-05-08T19:14:05Z</cp:lastPrinted>
  <dcterms:created xsi:type="dcterms:W3CDTF">2011-08-25T13:22:57Z</dcterms:created>
  <dcterms:modified xsi:type="dcterms:W3CDTF">2020-05-08T22:39:28Z</dcterms:modified>
  <cp:category/>
  <cp:version/>
  <cp:contentType/>
  <cp:contentStatus/>
</cp:coreProperties>
</file>