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s>
  <definedNames/>
  <calcPr fullCalcOnLoad="1"/>
</workbook>
</file>

<file path=xl/sharedStrings.xml><?xml version="1.0" encoding="utf-8"?>
<sst xmlns="http://schemas.openxmlformats.org/spreadsheetml/2006/main" count="22" uniqueCount="22">
  <si>
    <t>Cantidad de medidas de abrigo</t>
  </si>
  <si>
    <r>
      <rPr>
        <b/>
        <sz val="9"/>
        <color indexed="8"/>
        <rFont val="Calibri"/>
        <family val="2"/>
      </rPr>
      <t>Fuente:</t>
    </r>
    <r>
      <rPr>
        <sz val="9"/>
        <color indexed="8"/>
        <rFont val="Calibri"/>
        <family val="2"/>
      </rPr>
      <t xml:space="preserve"> Registro Estadístico Unificado de Niñez y Adolescencia. Organismo Provincial de Niñez y Adolescencia. 2014.</t>
    </r>
  </si>
  <si>
    <t>LA MATANZA</t>
  </si>
  <si>
    <t>LOMAS DE ZAMORA</t>
  </si>
  <si>
    <t>MORENO</t>
  </si>
  <si>
    <t>MORON</t>
  </si>
  <si>
    <t>QUILMES</t>
  </si>
  <si>
    <t>SAN ISIDRO</t>
  </si>
  <si>
    <t>SAN MARTIN</t>
  </si>
  <si>
    <t>%</t>
  </si>
  <si>
    <t>http://www.snya.gba.gob.ar/index.php/promocion-y-proteccion-de-derechos/las-instituciones-de-la-ley/r-e-u-n-a/estadisticas-r-e-u-n-a</t>
  </si>
  <si>
    <t>TOTAL PROVINCIA DE BUENOS AIRES</t>
  </si>
  <si>
    <r>
      <t>Servicio Zonal</t>
    </r>
    <r>
      <rPr>
        <b/>
        <sz val="8"/>
        <color indexed="9"/>
        <rFont val="Calibri"/>
        <family val="2"/>
      </rPr>
      <t>(1)</t>
    </r>
  </si>
  <si>
    <r>
      <rPr>
        <b/>
        <sz val="14"/>
        <color indexed="8"/>
        <rFont val="Calibri"/>
        <family val="2"/>
      </rPr>
      <t>Medidas de abrigo adoptadas según Servicio Zonal de Promoción y Protección de Derechos de Niños, Niñas y Adolescentes.</t>
    </r>
    <r>
      <rPr>
        <sz val="14"/>
        <color indexed="8"/>
        <rFont val="Calibri"/>
        <family val="2"/>
      </rPr>
      <t xml:space="preserve"> 
</t>
    </r>
    <r>
      <rPr>
        <sz val="12"/>
        <color indexed="8"/>
        <rFont val="Calibri"/>
        <family val="2"/>
      </rPr>
      <t>Partidos del</t>
    </r>
    <r>
      <rPr>
        <sz val="14"/>
        <color indexed="8"/>
        <rFont val="Calibri"/>
        <family val="2"/>
      </rPr>
      <t xml:space="preserve"> </t>
    </r>
    <r>
      <rPr>
        <sz val="12"/>
        <color indexed="8"/>
        <rFont val="Calibri"/>
        <family val="2"/>
      </rPr>
      <t xml:space="preserve">Conurbano Bonaerense. 2014 </t>
    </r>
  </si>
  <si>
    <t xml:space="preserve">TOTAL </t>
  </si>
  <si>
    <t xml:space="preserve">  </t>
  </si>
  <si>
    <r>
      <t>ALMIRANTE BROWN</t>
    </r>
    <r>
      <rPr>
        <sz val="10"/>
        <color indexed="8"/>
        <rFont val="Calibri"/>
        <family val="2"/>
      </rPr>
      <t>(2)</t>
    </r>
  </si>
  <si>
    <t>(2) Perteneciente al Servicio Zonal Lomas de Zamora</t>
  </si>
  <si>
    <t xml:space="preserve">La medida de abrigo es un tipo de intervención en particular mediante la cual se separa temporalmente al NNyA de su hogar por estar padeciendo allí situaciones graves de vulneración a sus derechos. La medida tiene una duración de 180 días en los cuales los NNyA pueden vivir con referentes afectivos o en hogares convivenciales. </t>
  </si>
  <si>
    <t xml:space="preserve">
(1) Los Servicios Zonales de Promoción y Protección de Derechos están conformados por equipos técnicos profesionales e interdisciplinarios que cuentan con las  siguientes funciones:
-Coordinan el funcionamiento de los Servicios Locales de Protección de Derechos de su zona.
-Funcionan como instancia superadora de resolución de conflictos, una vez agotada la instancia local de resolución.
-Supervisan desde las Regiones el funcionamiento de los Servicios Locales de Protección de Derechos.
-Elevan mensualmente al Ministerio de Desarrollo Humano, un informe detallado de la actuación de los Servicios Locales de Protección de Derechos de su zona.
-Son los responsables funcionales, de la recopilación estadística, en forma mensual, de toda la información de los Municipios comprendidos en su zona de intervención.
</t>
  </si>
  <si>
    <r>
      <rPr>
        <b/>
        <sz val="9"/>
        <color indexed="8"/>
        <rFont val="Calibri"/>
        <family val="2"/>
      </rPr>
      <t xml:space="preserve">
Notas:</t>
    </r>
    <r>
      <rPr>
        <sz val="9"/>
        <color indexed="8"/>
        <rFont val="Calibri"/>
        <family val="2"/>
      </rPr>
      <t xml:space="preserve">
Coberturas territoriales de los S.Z.P.P.D:
</t>
    </r>
    <r>
      <rPr>
        <b/>
        <sz val="9"/>
        <color indexed="8"/>
        <rFont val="Calibri"/>
        <family val="2"/>
      </rPr>
      <t>-Lomas de Zamora, sede Almirtante Brown:</t>
    </r>
    <r>
      <rPr>
        <sz val="9"/>
        <color indexed="8"/>
        <rFont val="Calibri"/>
        <family val="2"/>
      </rPr>
      <t xml:space="preserve"> Alte. Brown, Esteban Echeverría y Ezeiza
</t>
    </r>
    <r>
      <rPr>
        <b/>
        <sz val="9"/>
        <color indexed="8"/>
        <rFont val="Calibri"/>
        <family val="2"/>
      </rPr>
      <t>-Lomas de Zamora, sede Lomas de Zamora:</t>
    </r>
    <r>
      <rPr>
        <sz val="9"/>
        <color indexed="8"/>
        <rFont val="Calibri"/>
        <family val="2"/>
      </rPr>
      <t xml:space="preserve"> Lomas de Zamora, Lanús y Avellaneda
</t>
    </r>
    <r>
      <rPr>
        <b/>
        <sz val="9"/>
        <color indexed="8"/>
        <rFont val="Calibri"/>
        <family val="2"/>
      </rPr>
      <t>-La Matanza:</t>
    </r>
    <r>
      <rPr>
        <sz val="9"/>
        <color indexed="8"/>
        <rFont val="Calibri"/>
        <family val="2"/>
      </rPr>
      <t xml:space="preserve"> La Matanza
</t>
    </r>
    <r>
      <rPr>
        <b/>
        <sz val="9"/>
        <color indexed="8"/>
        <rFont val="Calibri"/>
        <family val="2"/>
      </rPr>
      <t xml:space="preserve">-Moreno: </t>
    </r>
    <r>
      <rPr>
        <sz val="9"/>
        <color indexed="8"/>
        <rFont val="Calibri"/>
        <family val="2"/>
      </rPr>
      <t xml:space="preserve">Moreno y Gral. Rodríguez
</t>
    </r>
    <r>
      <rPr>
        <b/>
        <sz val="9"/>
        <color indexed="8"/>
        <rFont val="Calibri"/>
        <family val="2"/>
      </rPr>
      <t>-Morón</t>
    </r>
    <r>
      <rPr>
        <sz val="9"/>
        <color indexed="8"/>
        <rFont val="Calibri"/>
        <family val="2"/>
      </rPr>
      <t xml:space="preserve">: Morón, Ituzaingó, Hurlingham y Merlo
</t>
    </r>
    <r>
      <rPr>
        <b/>
        <sz val="9"/>
        <color indexed="8"/>
        <rFont val="Calibri"/>
        <family val="2"/>
      </rPr>
      <t>-Qulimes:</t>
    </r>
    <r>
      <rPr>
        <sz val="9"/>
        <color indexed="8"/>
        <rFont val="Calibri"/>
        <family val="2"/>
      </rPr>
      <t xml:space="preserve"> Quilmes, Florencio Varela y Berazategui
</t>
    </r>
    <r>
      <rPr>
        <b/>
        <sz val="9"/>
        <color indexed="8"/>
        <rFont val="Calibri"/>
        <family val="2"/>
      </rPr>
      <t>-San Isidro:</t>
    </r>
    <r>
      <rPr>
        <sz val="9"/>
        <color indexed="8"/>
        <rFont val="Calibri"/>
        <family val="2"/>
      </rPr>
      <t xml:space="preserve"> Pilar, San Isidro, San Fernando,  Tigre y Vicente López
</t>
    </r>
    <r>
      <rPr>
        <b/>
        <sz val="9"/>
        <color indexed="8"/>
        <rFont val="Calibri"/>
        <family val="2"/>
      </rPr>
      <t xml:space="preserve">-San Martín: </t>
    </r>
    <r>
      <rPr>
        <sz val="9"/>
        <color indexed="8"/>
        <rFont val="Calibri"/>
        <family val="2"/>
      </rPr>
      <t>Gral. San Martín, Tres de Febrero, José C. Paz, San Miguel y Malvinas Argentinas</t>
    </r>
  </si>
  <si>
    <t>Se observa que sólo en el año 2014 en los Servicios Zonales del Conurbano Bonaerense (24 partidos) se tomaron 2.154 medidas, de un total de 4.357 en toda la provincia de Buenos Aires. Se destacan los Servicios Zonales de San Isidro (455 medidas), San Martín (396 medidas), La Matanza (273 medidas) y Quilmes (271 medidas de abrigo).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</si>
</sst>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2">
    <font>
      <sz val="11"/>
      <color theme="1"/>
      <name val="Calibri"/>
      <family val="2"/>
    </font>
    <font>
      <sz val="11"/>
      <color indexed="8"/>
      <name val="Calibri"/>
      <family val="2"/>
    </font>
    <font>
      <sz val="12"/>
      <color indexed="8"/>
      <name val="Calibri"/>
      <family val="2"/>
    </font>
    <font>
      <sz val="14"/>
      <color indexed="8"/>
      <name val="Calibri"/>
      <family val="2"/>
    </font>
    <font>
      <sz val="9"/>
      <color indexed="8"/>
      <name val="Calibri"/>
      <family val="2"/>
    </font>
    <font>
      <b/>
      <sz val="14"/>
      <color indexed="8"/>
      <name val="Calibri"/>
      <family val="2"/>
    </font>
    <font>
      <b/>
      <sz val="9"/>
      <color indexed="8"/>
      <name val="Calibri"/>
      <family val="2"/>
    </font>
    <font>
      <b/>
      <sz val="8"/>
      <color indexed="9"/>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u val="single"/>
      <sz val="9"/>
      <color indexed="3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rgb="FF000000"/>
      <name val="Arial"/>
      <family val="2"/>
    </font>
    <font>
      <b/>
      <sz val="11"/>
      <color rgb="FF000000"/>
      <name val="Calibri"/>
      <family val="2"/>
    </font>
    <font>
      <sz val="9"/>
      <color rgb="FF000000"/>
      <name val="Calibri"/>
      <family val="2"/>
    </font>
    <font>
      <sz val="9"/>
      <color theme="1"/>
      <name val="Calibri"/>
      <family val="2"/>
    </font>
    <font>
      <sz val="14"/>
      <color rgb="FF000000"/>
      <name val="Calibri"/>
      <family val="2"/>
    </font>
    <font>
      <u val="single"/>
      <sz val="9"/>
      <color theme="1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AFAFA"/>
        <bgColor indexed="64"/>
      </patternFill>
    </fill>
    <fill>
      <patternFill patternType="solid">
        <fgColor theme="2"/>
        <bgColor indexed="64"/>
      </patternFill>
    </fill>
    <fill>
      <patternFill patternType="solid">
        <fgColor theme="2"/>
        <bgColor indexed="64"/>
      </patternFill>
    </fill>
    <fill>
      <patternFill patternType="solid">
        <fgColor rgb="FF3185C9"/>
        <bgColor indexed="64"/>
      </patternFill>
    </fill>
    <fill>
      <patternFill patternType="solid">
        <fgColor rgb="FFC97531"/>
        <bgColor indexed="64"/>
      </patternFill>
    </fill>
    <fill>
      <patternFill patternType="solid">
        <fgColor rgb="FFC975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4">
    <xf numFmtId="0" fontId="0" fillId="0" borderId="0" xfId="0" applyFont="1" applyAlignment="1">
      <alignment/>
    </xf>
    <xf numFmtId="0" fontId="45" fillId="0" borderId="0" xfId="52" applyFont="1" applyFill="1" applyBorder="1">
      <alignment/>
      <protection/>
    </xf>
    <xf numFmtId="0" fontId="46" fillId="33" borderId="0" xfId="52" applyFont="1" applyFill="1" applyBorder="1" applyAlignment="1">
      <alignment vertical="center" wrapText="1"/>
      <protection/>
    </xf>
    <xf numFmtId="0" fontId="45" fillId="0" borderId="0" xfId="52" applyFont="1" applyFill="1" applyBorder="1" applyAlignment="1">
      <alignment wrapText="1"/>
      <protection/>
    </xf>
    <xf numFmtId="0" fontId="45" fillId="0" borderId="10" xfId="52" applyFont="1" applyFill="1" applyBorder="1">
      <alignment/>
      <protection/>
    </xf>
    <xf numFmtId="0" fontId="45" fillId="33" borderId="10" xfId="52" applyFont="1" applyFill="1" applyBorder="1" applyAlignment="1">
      <alignment vertical="center" wrapText="1"/>
      <protection/>
    </xf>
    <xf numFmtId="3" fontId="45" fillId="0" borderId="10" xfId="52" applyNumberFormat="1" applyFont="1" applyFill="1" applyBorder="1">
      <alignment/>
      <protection/>
    </xf>
    <xf numFmtId="0" fontId="45" fillId="33" borderId="11" xfId="52" applyFont="1" applyFill="1" applyBorder="1" applyAlignment="1">
      <alignment vertical="center" wrapText="1"/>
      <protection/>
    </xf>
    <xf numFmtId="0" fontId="45" fillId="34" borderId="12" xfId="52" applyFont="1" applyFill="1" applyBorder="1" applyAlignment="1">
      <alignment vertical="center" wrapText="1"/>
      <protection/>
    </xf>
    <xf numFmtId="0" fontId="45" fillId="34" borderId="12" xfId="52" applyFont="1" applyFill="1" applyBorder="1" applyAlignment="1">
      <alignment horizontal="right" vertical="center"/>
      <protection/>
    </xf>
    <xf numFmtId="0" fontId="45" fillId="33" borderId="11" xfId="52" applyFont="1" applyFill="1" applyBorder="1" applyAlignment="1">
      <alignment horizontal="right" vertical="center"/>
      <protection/>
    </xf>
    <xf numFmtId="0" fontId="45" fillId="35" borderId="13" xfId="52" applyFont="1" applyFill="1" applyBorder="1" applyAlignment="1">
      <alignment vertical="center" wrapText="1"/>
      <protection/>
    </xf>
    <xf numFmtId="0" fontId="45" fillId="35" borderId="13" xfId="52" applyFont="1" applyFill="1" applyBorder="1" applyAlignment="1">
      <alignment horizontal="right" vertical="center"/>
      <protection/>
    </xf>
    <xf numFmtId="0" fontId="45" fillId="35" borderId="12" xfId="52" applyFont="1" applyFill="1" applyBorder="1" applyAlignment="1">
      <alignment vertical="center" wrapText="1"/>
      <protection/>
    </xf>
    <xf numFmtId="0" fontId="45" fillId="35" borderId="12" xfId="52" applyFont="1" applyFill="1" applyBorder="1" applyAlignment="1">
      <alignment horizontal="right" vertical="center"/>
      <protection/>
    </xf>
    <xf numFmtId="0" fontId="47" fillId="35" borderId="11" xfId="52" applyFont="1" applyFill="1" applyBorder="1" applyAlignment="1">
      <alignment vertical="center" wrapText="1"/>
      <protection/>
    </xf>
    <xf numFmtId="3" fontId="47" fillId="36" borderId="10" xfId="52" applyNumberFormat="1" applyFont="1" applyFill="1" applyBorder="1">
      <alignment/>
      <protection/>
    </xf>
    <xf numFmtId="0" fontId="39" fillId="0" borderId="0" xfId="0" applyFont="1" applyAlignment="1">
      <alignment/>
    </xf>
    <xf numFmtId="3" fontId="0" fillId="0" borderId="0" xfId="0" applyNumberFormat="1" applyAlignment="1">
      <alignment/>
    </xf>
    <xf numFmtId="0" fontId="48" fillId="33" borderId="0" xfId="52" applyFont="1" applyFill="1" applyBorder="1" applyAlignment="1">
      <alignment horizontal="justify" vertical="center" wrapText="1"/>
      <protection/>
    </xf>
    <xf numFmtId="0" fontId="48" fillId="0" borderId="0" xfId="52" applyFont="1" applyFill="1" applyBorder="1" applyAlignment="1">
      <alignment horizontal="justify"/>
      <protection/>
    </xf>
    <xf numFmtId="0" fontId="49" fillId="0" borderId="0" xfId="0" applyFont="1" applyBorder="1" applyAlignment="1">
      <alignment wrapText="1"/>
    </xf>
    <xf numFmtId="164" fontId="45" fillId="36" borderId="13" xfId="52" applyNumberFormat="1" applyFont="1" applyFill="1" applyBorder="1">
      <alignment/>
      <protection/>
    </xf>
    <xf numFmtId="164" fontId="45" fillId="0" borderId="12" xfId="52" applyNumberFormat="1" applyFont="1" applyFill="1" applyBorder="1">
      <alignment/>
      <protection/>
    </xf>
    <xf numFmtId="164" fontId="45" fillId="36" borderId="12" xfId="52" applyNumberFormat="1" applyFont="1" applyFill="1" applyBorder="1">
      <alignment/>
      <protection/>
    </xf>
    <xf numFmtId="164" fontId="45" fillId="0" borderId="11" xfId="52" applyNumberFormat="1" applyFont="1" applyFill="1" applyBorder="1">
      <alignment/>
      <protection/>
    </xf>
    <xf numFmtId="164" fontId="47" fillId="36" borderId="10" xfId="52" applyNumberFormat="1" applyFont="1" applyFill="1" applyBorder="1">
      <alignment/>
      <protection/>
    </xf>
    <xf numFmtId="0" fontId="31" fillId="37" borderId="12" xfId="52" applyFont="1" applyFill="1" applyBorder="1" applyAlignment="1">
      <alignment horizontal="center" vertical="center"/>
      <protection/>
    </xf>
    <xf numFmtId="0" fontId="31" fillId="37" borderId="11" xfId="52" applyFont="1" applyFill="1" applyBorder="1" applyAlignment="1">
      <alignment horizontal="center" vertical="center" wrapText="1"/>
      <protection/>
    </xf>
    <xf numFmtId="0" fontId="31" fillId="37" borderId="11" xfId="52" applyFont="1" applyFill="1" applyBorder="1" applyAlignment="1">
      <alignment horizontal="center" vertical="center"/>
      <protection/>
    </xf>
    <xf numFmtId="0" fontId="46" fillId="38" borderId="0" xfId="52" applyFont="1" applyFill="1" applyBorder="1" applyAlignment="1">
      <alignment vertical="center" wrapText="1"/>
      <protection/>
    </xf>
    <xf numFmtId="0" fontId="45" fillId="39" borderId="0" xfId="52" applyFont="1" applyFill="1" applyBorder="1" applyAlignment="1">
      <alignment wrapText="1"/>
      <protection/>
    </xf>
    <xf numFmtId="0" fontId="50" fillId="0" borderId="0" xfId="52" applyFont="1" applyFill="1" applyBorder="1" applyAlignment="1">
      <alignment horizontal="center" wrapText="1"/>
      <protection/>
    </xf>
    <xf numFmtId="0" fontId="48" fillId="33" borderId="0" xfId="52" applyFont="1" applyFill="1" applyBorder="1" applyAlignment="1">
      <alignment horizontal="justify" vertical="center" wrapText="1"/>
      <protection/>
    </xf>
    <xf numFmtId="0" fontId="48" fillId="0" borderId="0" xfId="52" applyFont="1" applyFill="1" applyBorder="1" applyAlignment="1">
      <alignment horizontal="justify"/>
      <protection/>
    </xf>
    <xf numFmtId="0" fontId="48" fillId="33" borderId="0" xfId="52" applyFont="1" applyFill="1" applyBorder="1" applyAlignment="1">
      <alignment vertical="center" wrapText="1"/>
      <protection/>
    </xf>
    <xf numFmtId="0" fontId="35" fillId="0" borderId="0" xfId="45" applyAlignment="1">
      <alignment wrapText="1"/>
    </xf>
    <xf numFmtId="0" fontId="51" fillId="0" borderId="0" xfId="45" applyFont="1" applyAlignment="1">
      <alignment wrapText="1"/>
    </xf>
    <xf numFmtId="0" fontId="49" fillId="0" borderId="14" xfId="0" applyFont="1" applyBorder="1" applyAlignment="1">
      <alignment wrapText="1"/>
    </xf>
    <xf numFmtId="0" fontId="49" fillId="0" borderId="15" xfId="0" applyFont="1" applyBorder="1" applyAlignment="1">
      <alignment wrapText="1"/>
    </xf>
    <xf numFmtId="0" fontId="49" fillId="0" borderId="16" xfId="0" applyFont="1" applyBorder="1" applyAlignment="1">
      <alignment wrapText="1"/>
    </xf>
    <xf numFmtId="0" fontId="48" fillId="0" borderId="0" xfId="52" applyFont="1" applyFill="1" applyBorder="1" applyAlignment="1">
      <alignment wrapText="1"/>
      <protection/>
    </xf>
    <xf numFmtId="0" fontId="48" fillId="33" borderId="0" xfId="52" applyFont="1" applyFill="1" applyBorder="1" applyAlignment="1">
      <alignment horizontal="left" vertical="top" wrapText="1"/>
      <protection/>
    </xf>
    <xf numFmtId="0" fontId="3" fillId="33" borderId="0" xfId="52"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nya.gba.gob.ar/index.php/promocion-y-proteccion-de-derechos/las-instituciones-de-la-ley/r-e-u-n-a/estadisticas-r-e-u-n-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G26"/>
  <sheetViews>
    <sheetView showGridLines="0" tabSelected="1" zoomScalePageLayoutView="0" workbookViewId="0" topLeftCell="A1">
      <selection activeCell="B3" sqref="B3:D3"/>
    </sheetView>
  </sheetViews>
  <sheetFormatPr defaultColWidth="11.421875" defaultRowHeight="15"/>
  <cols>
    <col min="2" max="2" width="35.8515625" style="0" customWidth="1"/>
    <col min="3" max="3" width="13.8515625" style="0" customWidth="1"/>
  </cols>
  <sheetData>
    <row r="3" spans="2:4" ht="84.75" customHeight="1">
      <c r="B3" s="43" t="s">
        <v>13</v>
      </c>
      <c r="C3" s="32"/>
      <c r="D3" s="32"/>
    </row>
    <row r="4" spans="2:4" ht="14.25" customHeight="1">
      <c r="B4" s="2"/>
      <c r="C4" s="3"/>
      <c r="D4" s="3"/>
    </row>
    <row r="5" spans="2:4" ht="3" customHeight="1">
      <c r="B5" s="30"/>
      <c r="C5" s="31"/>
      <c r="D5" s="31"/>
    </row>
    <row r="6" spans="2:4" ht="45" customHeight="1">
      <c r="B6" s="27" t="s">
        <v>12</v>
      </c>
      <c r="C6" s="28" t="s">
        <v>0</v>
      </c>
      <c r="D6" s="29" t="s">
        <v>9</v>
      </c>
    </row>
    <row r="7" spans="2:4" ht="15">
      <c r="B7" s="11" t="s">
        <v>16</v>
      </c>
      <c r="C7" s="12">
        <v>192</v>
      </c>
      <c r="D7" s="22">
        <f>SUM(C7)/C15</f>
        <v>0.08913649025069638</v>
      </c>
    </row>
    <row r="8" spans="2:4" ht="15">
      <c r="B8" s="8" t="s">
        <v>2</v>
      </c>
      <c r="C8" s="9">
        <v>273</v>
      </c>
      <c r="D8" s="23">
        <f>SUM(C8)/C15</f>
        <v>0.12674094707520892</v>
      </c>
    </row>
    <row r="9" spans="2:4" ht="15">
      <c r="B9" s="13" t="s">
        <v>3</v>
      </c>
      <c r="C9" s="14">
        <v>152</v>
      </c>
      <c r="D9" s="24">
        <f>SUM(C9)/C15</f>
        <v>0.07056638811513463</v>
      </c>
    </row>
    <row r="10" spans="2:4" ht="15">
      <c r="B10" s="8" t="s">
        <v>4</v>
      </c>
      <c r="C10" s="9">
        <v>180</v>
      </c>
      <c r="D10" s="23">
        <f>SUM(C10)/C15</f>
        <v>0.08356545961002786</v>
      </c>
    </row>
    <row r="11" spans="2:4" ht="15">
      <c r="B11" s="13" t="s">
        <v>5</v>
      </c>
      <c r="C11" s="14">
        <v>235</v>
      </c>
      <c r="D11" s="24">
        <f>SUM(C11)/C15</f>
        <v>0.10909935004642525</v>
      </c>
    </row>
    <row r="12" spans="2:4" ht="15">
      <c r="B12" s="8" t="s">
        <v>6</v>
      </c>
      <c r="C12" s="9">
        <v>271</v>
      </c>
      <c r="D12" s="23">
        <f>SUM(C12)/C15</f>
        <v>0.12581244196843083</v>
      </c>
    </row>
    <row r="13" spans="2:4" ht="15">
      <c r="B13" s="13" t="s">
        <v>7</v>
      </c>
      <c r="C13" s="14">
        <v>455</v>
      </c>
      <c r="D13" s="24">
        <f>SUM(C13)/C15</f>
        <v>0.21123491179201487</v>
      </c>
    </row>
    <row r="14" spans="2:4" ht="15">
      <c r="B14" s="7" t="s">
        <v>8</v>
      </c>
      <c r="C14" s="10">
        <v>396</v>
      </c>
      <c r="D14" s="25">
        <f>SUM(C14)/C15</f>
        <v>0.18384401114206128</v>
      </c>
    </row>
    <row r="15" spans="2:5" ht="15">
      <c r="B15" s="15" t="s">
        <v>14</v>
      </c>
      <c r="C15" s="16">
        <f>SUM(C7:C14)</f>
        <v>2154</v>
      </c>
      <c r="D15" s="26">
        <f>SUM(D7:D14)</f>
        <v>1</v>
      </c>
      <c r="E15" s="18"/>
    </row>
    <row r="16" spans="2:4" ht="15">
      <c r="B16" s="5" t="s">
        <v>11</v>
      </c>
      <c r="C16" s="6">
        <v>4357</v>
      </c>
      <c r="D16" s="4"/>
    </row>
    <row r="17" spans="2:4" ht="15">
      <c r="B17" s="1"/>
      <c r="C17" s="1"/>
      <c r="D17" s="1"/>
    </row>
    <row r="18" spans="2:4" ht="192.75" customHeight="1">
      <c r="B18" s="33" t="s">
        <v>19</v>
      </c>
      <c r="C18" s="33"/>
      <c r="D18" s="33"/>
    </row>
    <row r="19" spans="2:4" ht="15">
      <c r="B19" s="42" t="s">
        <v>17</v>
      </c>
      <c r="C19" s="42"/>
      <c r="D19" s="42"/>
    </row>
    <row r="20" spans="2:4" ht="165" customHeight="1">
      <c r="B20" s="41" t="s">
        <v>20</v>
      </c>
      <c r="C20" s="41"/>
      <c r="D20" s="41"/>
    </row>
    <row r="21" spans="2:7" ht="66.75" customHeight="1">
      <c r="B21" s="33" t="s">
        <v>18</v>
      </c>
      <c r="C21" s="34"/>
      <c r="D21" s="34"/>
      <c r="G21" t="s">
        <v>15</v>
      </c>
    </row>
    <row r="22" spans="2:4" ht="15.75" thickBot="1">
      <c r="B22" s="19"/>
      <c r="C22" s="20"/>
      <c r="D22" s="20"/>
    </row>
    <row r="23" spans="2:5" ht="63.75" customHeight="1" thickBot="1">
      <c r="B23" s="38" t="s">
        <v>21</v>
      </c>
      <c r="C23" s="39"/>
      <c r="D23" s="40"/>
      <c r="E23" s="17"/>
    </row>
    <row r="24" spans="2:5" ht="15">
      <c r="B24" s="21"/>
      <c r="C24" s="21"/>
      <c r="D24" s="21"/>
      <c r="E24" s="17"/>
    </row>
    <row r="25" spans="2:4" ht="35.25" customHeight="1">
      <c r="B25" s="35" t="s">
        <v>1</v>
      </c>
      <c r="C25" s="35"/>
      <c r="D25" s="35"/>
    </row>
    <row r="26" spans="2:4" ht="50.25" customHeight="1">
      <c r="B26" s="36" t="s">
        <v>10</v>
      </c>
      <c r="C26" s="37"/>
      <c r="D26" s="37"/>
    </row>
  </sheetData>
  <sheetProtection/>
  <mergeCells count="8">
    <mergeCell ref="B3:D3"/>
    <mergeCell ref="B21:D21"/>
    <mergeCell ref="B18:D18"/>
    <mergeCell ref="B25:D25"/>
    <mergeCell ref="B26:D26"/>
    <mergeCell ref="B23:D23"/>
    <mergeCell ref="B20:D20"/>
    <mergeCell ref="B19:D19"/>
  </mergeCells>
  <hyperlinks>
    <hyperlink ref="B26" r:id="rId1" display="http://www.snya.gba.gob.ar/index.php/promocion-y-proteccion-de-derechos/las-instituciones-de-la-ley/r-e-u-n-a/estadisticas-r-e-u-n-a"/>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Sebinor II</dc:creator>
  <cp:keywords/>
  <dc:description/>
  <cp:lastModifiedBy>usuario</cp:lastModifiedBy>
  <cp:lastPrinted>2019-12-20T18:42:41Z</cp:lastPrinted>
  <dcterms:created xsi:type="dcterms:W3CDTF">2017-02-13T13:11:44Z</dcterms:created>
  <dcterms:modified xsi:type="dcterms:W3CDTF">2019-12-20T18:43:06Z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