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<sst xmlns="http://schemas.openxmlformats.org/spreadsheetml/2006/main" count="213" uniqueCount="44">
  <si>
    <t>Región Sanitaria</t>
  </si>
  <si>
    <t>SAN FERNANDO</t>
  </si>
  <si>
    <t>V</t>
  </si>
  <si>
    <t>SAN ISIDRO</t>
  </si>
  <si>
    <t>VICENTE LOPEZ</t>
  </si>
  <si>
    <t>TIGRE</t>
  </si>
  <si>
    <t>GRAL. SAN MARTIN</t>
  </si>
  <si>
    <t>TRES DE FEBRERO</t>
  </si>
  <si>
    <t>VII</t>
  </si>
  <si>
    <t>JOSE C. PAZ</t>
  </si>
  <si>
    <t>MALVINAS ARGENTINAS</t>
  </si>
  <si>
    <t>SAN MIGUEL</t>
  </si>
  <si>
    <t>HURLINGHAM</t>
  </si>
  <si>
    <t>ITUZAINGO</t>
  </si>
  <si>
    <t>MORON</t>
  </si>
  <si>
    <t>MERLO</t>
  </si>
  <si>
    <t>MORENO</t>
  </si>
  <si>
    <t>LANUS</t>
  </si>
  <si>
    <t>VI</t>
  </si>
  <si>
    <t>LOMAS DE ZAMORA</t>
  </si>
  <si>
    <t>ALMIRANTE BROWN</t>
  </si>
  <si>
    <t>ESTEBAN ECHEVERRIA</t>
  </si>
  <si>
    <t>EZEIZA</t>
  </si>
  <si>
    <t>AVELLANEDA</t>
  </si>
  <si>
    <t>QUILMES</t>
  </si>
  <si>
    <t>BERAZATEGUI</t>
  </si>
  <si>
    <t>FLORENCIO VARELA</t>
  </si>
  <si>
    <t>LA MATANZA</t>
  </si>
  <si>
    <t>Consultas Odontológicas</t>
  </si>
  <si>
    <t>Consultas médicas</t>
  </si>
  <si>
    <t>Total de consultas</t>
  </si>
  <si>
    <t>S/D</t>
  </si>
  <si>
    <t>No hay datos desagregados para los años 2013 y 2014</t>
  </si>
  <si>
    <t xml:space="preserve"> Partido</t>
  </si>
  <si>
    <t>Total 24 partidos</t>
  </si>
  <si>
    <t xml:space="preserve">Se asignaron al  resto de la provincia las consultas correspondientes  a Presidente Perón, partido que la DIS incluye en el Conurbano. Por tal motivo los totales Conurbano y Resto difieren levemente de los obtenidos por la DIS. </t>
  </si>
  <si>
    <t xml:space="preserve">Notas: 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</si>
  <si>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Grupo de Trabajo Diseño y Gestión de Políticas de Salud. ICO/UNGS. 2019</t>
    </r>
  </si>
  <si>
    <t>Consultas en establecimientos del subsector oficial por partido</t>
  </si>
  <si>
    <t>Consultas odontológicas, consultas médicas y total. 24 partidos del Conurbano Bonaerense y Provincia de Buenos Aires. Años 2000-2017</t>
  </si>
  <si>
    <t>Total Provincia de Buenos Aires</t>
  </si>
  <si>
    <r>
      <rPr>
        <b/>
        <sz val="9"/>
        <color indexed="8"/>
        <rFont val="Calibri"/>
        <family val="2"/>
      </rPr>
      <t xml:space="preserve">Subsector oficial: </t>
    </r>
    <r>
      <rPr>
        <sz val="9"/>
        <color indexed="8"/>
        <rFont val="Calibri"/>
        <family val="2"/>
      </rPr>
      <t>incluye todos los establecimientos que dependen de los distintos niveles de la administración pública.</t>
    </r>
  </si>
  <si>
    <t>XII</t>
  </si>
  <si>
    <t>La clasificación por regiones corresponde a la regionalización vigente al año 2018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</si>
</sst>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_ ;\-0\ "/>
    <numFmt numFmtId="187" formatCode="0.0"/>
    <numFmt numFmtId="188" formatCode="#,##0.0"/>
    <numFmt numFmtId="189" formatCode="_-* #,##0\ _€_-;\-* #,##0\ _€_-;_-* &quot;-&quot;??\ _€_-;_-@_-"/>
    <numFmt numFmtId="190" formatCode="_-* #,##0.0\ _€_-;\-* #,##0.0\ _€_-;_-* &quot;-&quot;??\ _€_-;_-@_-"/>
    <numFmt numFmtId="191" formatCode="_ * #,##0_ ;_ * \-#,##0_ ;_ * &quot;-&quot;??_ ;_ @_ "/>
    <numFmt numFmtId="192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3" fontId="24" fillId="0" borderId="0" xfId="0" applyNumberFormat="1" applyFont="1" applyAlignment="1">
      <alignment/>
    </xf>
    <xf numFmtId="3" fontId="25" fillId="0" borderId="0" xfId="53" applyNumberFormat="1" applyFont="1" applyFill="1">
      <alignment/>
      <protection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/>
    </xf>
    <xf numFmtId="186" fontId="25" fillId="0" borderId="0" xfId="48" applyNumberFormat="1" applyFont="1" applyBorder="1" applyAlignment="1">
      <alignment horizontal="center"/>
    </xf>
    <xf numFmtId="3" fontId="25" fillId="0" borderId="0" xfId="0" applyNumberFormat="1" applyFont="1" applyAlignment="1">
      <alignment/>
    </xf>
    <xf numFmtId="3" fontId="24" fillId="0" borderId="0" xfId="53" applyNumberFormat="1" applyFont="1" applyFill="1" applyBorder="1">
      <alignment/>
      <protection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25" fillId="0" borderId="0" xfId="0" applyNumberFormat="1" applyFont="1" applyFill="1" applyAlignment="1">
      <alignment/>
    </xf>
    <xf numFmtId="3" fontId="24" fillId="0" borderId="0" xfId="53" applyNumberFormat="1" applyFont="1" applyFill="1">
      <alignment/>
      <protection/>
    </xf>
    <xf numFmtId="3" fontId="24" fillId="33" borderId="10" xfId="0" applyNumberFormat="1" applyFont="1" applyFill="1" applyBorder="1" applyAlignment="1">
      <alignment/>
    </xf>
    <xf numFmtId="186" fontId="32" fillId="34" borderId="11" xfId="48" applyNumberFormat="1" applyFont="1" applyFill="1" applyBorder="1" applyAlignment="1">
      <alignment horizontal="center" vertical="center" wrapText="1"/>
    </xf>
    <xf numFmtId="186" fontId="32" fillId="34" borderId="12" xfId="48" applyNumberFormat="1" applyFont="1" applyFill="1" applyBorder="1" applyAlignment="1">
      <alignment horizontal="center" vertical="center" wrapText="1"/>
    </xf>
    <xf numFmtId="186" fontId="32" fillId="34" borderId="11" xfId="48" applyNumberFormat="1" applyFont="1" applyFill="1" applyBorder="1" applyAlignment="1">
      <alignment horizontal="center" vertical="center"/>
    </xf>
    <xf numFmtId="1" fontId="32" fillId="34" borderId="13" xfId="0" applyNumberFormat="1" applyFont="1" applyFill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3" fontId="32" fillId="34" borderId="13" xfId="0" applyNumberFormat="1" applyFont="1" applyFill="1" applyBorder="1" applyAlignment="1">
      <alignment vertical="center"/>
    </xf>
    <xf numFmtId="3" fontId="32" fillId="34" borderId="14" xfId="0" applyNumberFormat="1" applyFont="1" applyFill="1" applyBorder="1" applyAlignment="1">
      <alignment vertical="center"/>
    </xf>
    <xf numFmtId="186" fontId="32" fillId="34" borderId="15" xfId="48" applyNumberFormat="1" applyFont="1" applyFill="1" applyBorder="1" applyAlignment="1">
      <alignment horizontal="center" vertical="center"/>
    </xf>
    <xf numFmtId="186" fontId="32" fillId="34" borderId="12" xfId="48" applyNumberFormat="1" applyFont="1" applyFill="1" applyBorder="1" applyAlignment="1">
      <alignment horizontal="center" vertical="center"/>
    </xf>
    <xf numFmtId="3" fontId="24" fillId="0" borderId="16" xfId="0" applyNumberFormat="1" applyFont="1" applyBorder="1" applyAlignment="1">
      <alignment/>
    </xf>
    <xf numFmtId="188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3" fontId="25" fillId="35" borderId="16" xfId="0" applyNumberFormat="1" applyFont="1" applyFill="1" applyBorder="1" applyAlignment="1">
      <alignment/>
    </xf>
    <xf numFmtId="3" fontId="24" fillId="33" borderId="16" xfId="0" applyNumberFormat="1" applyFont="1" applyFill="1" applyBorder="1" applyAlignment="1">
      <alignment horizontal="center"/>
    </xf>
    <xf numFmtId="3" fontId="24" fillId="36" borderId="18" xfId="0" applyNumberFormat="1" applyFont="1" applyFill="1" applyBorder="1" applyAlignment="1">
      <alignment/>
    </xf>
    <xf numFmtId="3" fontId="24" fillId="36" borderId="19" xfId="0" applyNumberFormat="1" applyFont="1" applyFill="1" applyBorder="1" applyAlignment="1">
      <alignment horizontal="center"/>
    </xf>
    <xf numFmtId="3" fontId="24" fillId="36" borderId="19" xfId="0" applyNumberFormat="1" applyFont="1" applyFill="1" applyBorder="1" applyAlignment="1">
      <alignment/>
    </xf>
    <xf numFmtId="3" fontId="24" fillId="36" borderId="13" xfId="0" applyNumberFormat="1" applyFont="1" applyFill="1" applyBorder="1" applyAlignment="1">
      <alignment/>
    </xf>
    <xf numFmtId="188" fontId="24" fillId="36" borderId="13" xfId="0" applyNumberFormat="1" applyFont="1" applyFill="1" applyBorder="1" applyAlignment="1">
      <alignment horizontal="right"/>
    </xf>
    <xf numFmtId="3" fontId="24" fillId="36" borderId="13" xfId="0" applyNumberFormat="1" applyFont="1" applyFill="1" applyBorder="1" applyAlignment="1">
      <alignment horizontal="right"/>
    </xf>
    <xf numFmtId="3" fontId="24" fillId="36" borderId="14" xfId="0" applyNumberFormat="1" applyFont="1" applyFill="1" applyBorder="1" applyAlignment="1">
      <alignment horizontal="right"/>
    </xf>
    <xf numFmtId="3" fontId="24" fillId="36" borderId="14" xfId="0" applyNumberFormat="1" applyFont="1" applyFill="1" applyBorder="1" applyAlignment="1">
      <alignment/>
    </xf>
    <xf numFmtId="3" fontId="24" fillId="36" borderId="10" xfId="0" applyNumberFormat="1" applyFont="1" applyFill="1" applyBorder="1" applyAlignment="1">
      <alignment/>
    </xf>
    <xf numFmtId="3" fontId="24" fillId="36" borderId="16" xfId="0" applyNumberFormat="1" applyFont="1" applyFill="1" applyBorder="1" applyAlignment="1">
      <alignment horizontal="center"/>
    </xf>
    <xf numFmtId="3" fontId="24" fillId="36" borderId="16" xfId="0" applyNumberFormat="1" applyFont="1" applyFill="1" applyBorder="1" applyAlignment="1">
      <alignment/>
    </xf>
    <xf numFmtId="3" fontId="24" fillId="36" borderId="0" xfId="0" applyNumberFormat="1" applyFont="1" applyFill="1" applyBorder="1" applyAlignment="1">
      <alignment/>
    </xf>
    <xf numFmtId="188" fontId="24" fillId="36" borderId="0" xfId="0" applyNumberFormat="1" applyFont="1" applyFill="1" applyBorder="1" applyAlignment="1">
      <alignment horizontal="right"/>
    </xf>
    <xf numFmtId="3" fontId="24" fillId="36" borderId="0" xfId="0" applyNumberFormat="1" applyFont="1" applyFill="1" applyBorder="1" applyAlignment="1">
      <alignment horizontal="right"/>
    </xf>
    <xf numFmtId="3" fontId="24" fillId="36" borderId="17" xfId="0" applyNumberFormat="1" applyFont="1" applyFill="1" applyBorder="1" applyAlignment="1">
      <alignment horizontal="right"/>
    </xf>
    <xf numFmtId="3" fontId="24" fillId="36" borderId="17" xfId="0" applyNumberFormat="1" applyFont="1" applyFill="1" applyBorder="1" applyAlignment="1">
      <alignment/>
    </xf>
    <xf numFmtId="3" fontId="25" fillId="35" borderId="10" xfId="0" applyNumberFormat="1" applyFont="1" applyFill="1" applyBorder="1" applyAlignment="1">
      <alignment/>
    </xf>
    <xf numFmtId="3" fontId="25" fillId="35" borderId="16" xfId="0" applyNumberFormat="1" applyFont="1" applyFill="1" applyBorder="1" applyAlignment="1">
      <alignment horizontal="right"/>
    </xf>
    <xf numFmtId="3" fontId="25" fillId="35" borderId="0" xfId="0" applyNumberFormat="1" applyFont="1" applyFill="1" applyBorder="1" applyAlignment="1">
      <alignment horizontal="right"/>
    </xf>
    <xf numFmtId="188" fontId="25" fillId="35" borderId="0" xfId="0" applyNumberFormat="1" applyFont="1" applyFill="1" applyBorder="1" applyAlignment="1">
      <alignment horizontal="right"/>
    </xf>
    <xf numFmtId="3" fontId="25" fillId="35" borderId="17" xfId="0" applyNumberFormat="1" applyFont="1" applyFill="1" applyBorder="1" applyAlignment="1">
      <alignment horizontal="right"/>
    </xf>
    <xf numFmtId="3" fontId="25" fillId="35" borderId="0" xfId="0" applyNumberFormat="1" applyFont="1" applyFill="1" applyBorder="1" applyAlignment="1">
      <alignment/>
    </xf>
    <xf numFmtId="3" fontId="25" fillId="35" borderId="17" xfId="0" applyNumberFormat="1" applyFont="1" applyFill="1" applyBorder="1" applyAlignment="1">
      <alignment/>
    </xf>
    <xf numFmtId="3" fontId="25" fillId="35" borderId="20" xfId="0" applyNumberFormat="1" applyFont="1" applyFill="1" applyBorder="1" applyAlignment="1">
      <alignment/>
    </xf>
    <xf numFmtId="3" fontId="25" fillId="35" borderId="15" xfId="0" applyNumberFormat="1" applyFont="1" applyFill="1" applyBorder="1" applyAlignment="1">
      <alignment horizontal="right"/>
    </xf>
    <xf numFmtId="3" fontId="25" fillId="35" borderId="11" xfId="0" applyNumberFormat="1" applyFont="1" applyFill="1" applyBorder="1" applyAlignment="1">
      <alignment horizontal="right"/>
    </xf>
    <xf numFmtId="3" fontId="25" fillId="35" borderId="11" xfId="0" applyNumberFormat="1" applyFont="1" applyFill="1" applyBorder="1" applyAlignment="1">
      <alignment/>
    </xf>
    <xf numFmtId="3" fontId="23" fillId="35" borderId="11" xfId="0" applyNumberFormat="1" applyFont="1" applyFill="1" applyBorder="1" applyAlignment="1">
      <alignment horizontal="right"/>
    </xf>
    <xf numFmtId="3" fontId="23" fillId="35" borderId="12" xfId="0" applyNumberFormat="1" applyFont="1" applyFill="1" applyBorder="1" applyAlignment="1">
      <alignment horizontal="right"/>
    </xf>
    <xf numFmtId="3" fontId="25" fillId="35" borderId="15" xfId="0" applyNumberFormat="1" applyFont="1" applyFill="1" applyBorder="1" applyAlignment="1">
      <alignment/>
    </xf>
    <xf numFmtId="3" fontId="25" fillId="35" borderId="12" xfId="0" applyNumberFormat="1" applyFont="1" applyFill="1" applyBorder="1" applyAlignment="1">
      <alignment/>
    </xf>
    <xf numFmtId="3" fontId="25" fillId="37" borderId="0" xfId="53" applyNumberFormat="1" applyFont="1" applyFill="1">
      <alignment/>
      <protection/>
    </xf>
    <xf numFmtId="3" fontId="24" fillId="37" borderId="0" xfId="0" applyNumberFormat="1" applyFont="1" applyFill="1" applyBorder="1" applyAlignment="1">
      <alignment/>
    </xf>
    <xf numFmtId="3" fontId="24" fillId="37" borderId="0" xfId="0" applyNumberFormat="1" applyFont="1" applyFill="1" applyAlignment="1">
      <alignment horizontal="right"/>
    </xf>
    <xf numFmtId="3" fontId="24" fillId="37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53" applyNumberFormat="1" applyFont="1" applyFill="1">
      <alignment/>
      <protection/>
    </xf>
    <xf numFmtId="3" fontId="26" fillId="0" borderId="0" xfId="53" applyNumberFormat="1" applyFont="1" applyFill="1">
      <alignment/>
      <protection/>
    </xf>
    <xf numFmtId="3" fontId="27" fillId="0" borderId="0" xfId="53" applyNumberFormat="1" applyFont="1" applyFill="1">
      <alignment/>
      <protection/>
    </xf>
    <xf numFmtId="3" fontId="6" fillId="0" borderId="0" xfId="0" applyNumberFormat="1" applyFont="1" applyBorder="1" applyAlignment="1">
      <alignment/>
    </xf>
    <xf numFmtId="3" fontId="32" fillId="34" borderId="18" xfId="53" applyNumberFormat="1" applyFont="1" applyFill="1" applyBorder="1" applyAlignment="1">
      <alignment horizontal="center" vertical="center"/>
      <protection/>
    </xf>
    <xf numFmtId="3" fontId="32" fillId="34" borderId="20" xfId="53" applyNumberFormat="1" applyFont="1" applyFill="1" applyBorder="1" applyAlignment="1">
      <alignment horizontal="center" vertical="center"/>
      <protection/>
    </xf>
    <xf numFmtId="3" fontId="32" fillId="34" borderId="14" xfId="53" applyNumberFormat="1" applyFont="1" applyFill="1" applyBorder="1" applyAlignment="1">
      <alignment horizontal="center" vertical="center" wrapText="1"/>
      <protection/>
    </xf>
    <xf numFmtId="3" fontId="32" fillId="34" borderId="12" xfId="53" applyNumberFormat="1" applyFont="1" applyFill="1" applyBorder="1" applyAlignment="1">
      <alignment horizontal="center" vertical="center" wrapText="1"/>
      <protection/>
    </xf>
    <xf numFmtId="1" fontId="32" fillId="34" borderId="19" xfId="0" applyNumberFormat="1" applyFont="1" applyFill="1" applyBorder="1" applyAlignment="1">
      <alignment horizontal="center" vertical="center"/>
    </xf>
    <xf numFmtId="1" fontId="32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ublicacion moni-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8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9" name="Line 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0" name="Line 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1" name="Line 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2" name="Line 8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3" name="Line 10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4" name="Line 1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5" name="Line 1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6" name="Line 1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7" name="Line 18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8" name="Line 20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9" name="Line 2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0" name="Line 2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1" name="Line 2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2" name="Line 27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3" name="Line 29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4" name="Line 30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5" name="Line 3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6" name="Line 3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7" name="Line 3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8" name="Line 37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0" name="Line 4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1" name="Line 4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3" name="Line 4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4" name="Line 4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5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6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7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8" name="Line 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9" name="Line 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0" name="Line 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1" name="Line 8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2" name="Line 10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3" name="Line 1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4" name="Line 1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5" name="Line 1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6" name="Line 18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7" name="Line 20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8" name="Line 2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9" name="Line 2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0" name="Line 2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1" name="Line 27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2" name="Line 29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3" name="Line 30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4" name="Line 3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5" name="Line 3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6" name="Line 3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7" name="Line 37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8" name="Line 39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9" name="Line 4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0" name="Line 42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1" name="Line 44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2" name="Line 4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3" name="Line 46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4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5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6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7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8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9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0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1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2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3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4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5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6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7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8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9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0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1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2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3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4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5" name="Line 1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6" name="Line 3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7" name="Line 5"/>
        <xdr:cNvSpPr>
          <a:spLocks/>
        </xdr:cNvSpPr>
      </xdr:nvSpPr>
      <xdr:spPr>
        <a:xfrm>
          <a:off x="5581650" y="104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52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29.00390625" style="3" customWidth="1"/>
    <col min="3" max="3" width="9.00390625" style="3" customWidth="1"/>
    <col min="4" max="13" width="11.421875" style="4" customWidth="1"/>
    <col min="14" max="14" width="10.421875" style="4" customWidth="1"/>
    <col min="15" max="21" width="11.421875" style="4" customWidth="1"/>
    <col min="22" max="31" width="11.421875" style="1" customWidth="1"/>
    <col min="32" max="32" width="11.421875" style="6" customWidth="1"/>
    <col min="33" max="36" width="11.421875" style="1" customWidth="1"/>
    <col min="37" max="37" width="11.7109375" style="1" bestFit="1" customWidth="1"/>
    <col min="38" max="38" width="11.7109375" style="1" customWidth="1"/>
    <col min="39" max="49" width="11.421875" style="1" customWidth="1"/>
    <col min="50" max="50" width="11.421875" style="6" customWidth="1"/>
    <col min="51" max="51" width="11.421875" style="1" customWidth="1"/>
    <col min="52" max="62" width="11.421875" style="3" customWidth="1"/>
    <col min="63" max="16384" width="11.421875" style="1" customWidth="1"/>
  </cols>
  <sheetData>
    <row r="2" spans="2:11" ht="18.75">
      <c r="B2" s="71" t="s">
        <v>38</v>
      </c>
      <c r="H2" s="5"/>
      <c r="I2" s="5"/>
      <c r="J2" s="5"/>
      <c r="K2" s="5"/>
    </row>
    <row r="3" ht="15.75">
      <c r="B3" s="72" t="s">
        <v>39</v>
      </c>
    </row>
    <row r="4" ht="15">
      <c r="B4" s="2"/>
    </row>
    <row r="5" spans="2:57" ht="3" customHeight="1"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6"/>
      <c r="BA5" s="66"/>
      <c r="BB5" s="66"/>
      <c r="BC5" s="66"/>
      <c r="BD5" s="66"/>
      <c r="BE5" s="66"/>
    </row>
    <row r="6" spans="2:57" ht="15">
      <c r="B6" s="74" t="s">
        <v>33</v>
      </c>
      <c r="C6" s="76" t="s">
        <v>0</v>
      </c>
      <c r="D6" s="78" t="s">
        <v>28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20"/>
      <c r="T6" s="20"/>
      <c r="U6" s="21"/>
      <c r="V6" s="78" t="s">
        <v>29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0"/>
      <c r="AL6" s="20"/>
      <c r="AM6" s="21"/>
      <c r="AN6" s="78" t="s">
        <v>30</v>
      </c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22"/>
      <c r="BD6" s="22"/>
      <c r="BE6" s="23"/>
    </row>
    <row r="7" spans="2:61" ht="26.25" customHeight="1">
      <c r="B7" s="75"/>
      <c r="C7" s="77"/>
      <c r="D7" s="24">
        <v>2000</v>
      </c>
      <c r="E7" s="19">
        <v>2001</v>
      </c>
      <c r="F7" s="19">
        <v>2002</v>
      </c>
      <c r="G7" s="19">
        <v>2003</v>
      </c>
      <c r="H7" s="19">
        <v>2004</v>
      </c>
      <c r="I7" s="19">
        <v>2005</v>
      </c>
      <c r="J7" s="19">
        <v>2006</v>
      </c>
      <c r="K7" s="19">
        <v>2007</v>
      </c>
      <c r="L7" s="19">
        <v>2008</v>
      </c>
      <c r="M7" s="19">
        <v>2009</v>
      </c>
      <c r="N7" s="19">
        <v>2010</v>
      </c>
      <c r="O7" s="19">
        <v>2011</v>
      </c>
      <c r="P7" s="19">
        <v>2012</v>
      </c>
      <c r="Q7" s="19">
        <v>2013</v>
      </c>
      <c r="R7" s="19">
        <v>2014</v>
      </c>
      <c r="S7" s="19">
        <v>2015</v>
      </c>
      <c r="T7" s="19">
        <v>2016</v>
      </c>
      <c r="U7" s="25">
        <v>2017</v>
      </c>
      <c r="V7" s="24">
        <v>2000</v>
      </c>
      <c r="W7" s="19">
        <v>2001</v>
      </c>
      <c r="X7" s="19">
        <v>2002</v>
      </c>
      <c r="Y7" s="19">
        <v>2003</v>
      </c>
      <c r="Z7" s="19">
        <v>2004</v>
      </c>
      <c r="AA7" s="19">
        <v>2005</v>
      </c>
      <c r="AB7" s="19">
        <v>2006</v>
      </c>
      <c r="AC7" s="19">
        <v>2007</v>
      </c>
      <c r="AD7" s="19">
        <v>2008</v>
      </c>
      <c r="AE7" s="19">
        <v>2009</v>
      </c>
      <c r="AF7" s="17">
        <v>2010</v>
      </c>
      <c r="AG7" s="19">
        <v>2011</v>
      </c>
      <c r="AH7" s="19">
        <v>2012</v>
      </c>
      <c r="AI7" s="19">
        <v>2013</v>
      </c>
      <c r="AJ7" s="19">
        <v>2014</v>
      </c>
      <c r="AK7" s="19">
        <v>2015</v>
      </c>
      <c r="AL7" s="19">
        <v>2016</v>
      </c>
      <c r="AM7" s="18">
        <v>2017</v>
      </c>
      <c r="AN7" s="24">
        <v>2000</v>
      </c>
      <c r="AO7" s="19">
        <v>2001</v>
      </c>
      <c r="AP7" s="19">
        <v>2002</v>
      </c>
      <c r="AQ7" s="19">
        <v>2003</v>
      </c>
      <c r="AR7" s="19">
        <v>2004</v>
      </c>
      <c r="AS7" s="19">
        <v>2005</v>
      </c>
      <c r="AT7" s="19">
        <v>2006</v>
      </c>
      <c r="AU7" s="19">
        <v>2007</v>
      </c>
      <c r="AV7" s="19">
        <v>2008</v>
      </c>
      <c r="AW7" s="17">
        <v>2009</v>
      </c>
      <c r="AX7" s="17">
        <v>2010</v>
      </c>
      <c r="AY7" s="17">
        <v>2011</v>
      </c>
      <c r="AZ7" s="17">
        <v>2012</v>
      </c>
      <c r="BA7" s="17">
        <v>2013</v>
      </c>
      <c r="BB7" s="17">
        <v>2014</v>
      </c>
      <c r="BC7" s="17">
        <v>2015</v>
      </c>
      <c r="BD7" s="19">
        <v>2016</v>
      </c>
      <c r="BE7" s="25">
        <v>2017</v>
      </c>
      <c r="BF7" s="7"/>
      <c r="BG7" s="7"/>
      <c r="BH7" s="7"/>
      <c r="BI7" s="7"/>
    </row>
    <row r="8" spans="2:61" ht="15">
      <c r="B8" s="34" t="s">
        <v>20</v>
      </c>
      <c r="C8" s="35" t="s">
        <v>18</v>
      </c>
      <c r="D8" s="36">
        <v>64734</v>
      </c>
      <c r="E8" s="37">
        <v>68404</v>
      </c>
      <c r="F8" s="37">
        <v>62981</v>
      </c>
      <c r="G8" s="37">
        <v>65514</v>
      </c>
      <c r="H8" s="37">
        <v>67322</v>
      </c>
      <c r="I8" s="37">
        <v>68158</v>
      </c>
      <c r="J8" s="37">
        <v>71659</v>
      </c>
      <c r="K8" s="37">
        <v>67399</v>
      </c>
      <c r="L8" s="37">
        <v>69741</v>
      </c>
      <c r="M8" s="37">
        <v>73509</v>
      </c>
      <c r="N8" s="37">
        <v>98889</v>
      </c>
      <c r="O8" s="37">
        <v>80332</v>
      </c>
      <c r="P8" s="37">
        <v>77741</v>
      </c>
      <c r="Q8" s="38" t="s">
        <v>31</v>
      </c>
      <c r="R8" s="38" t="s">
        <v>31</v>
      </c>
      <c r="S8" s="39">
        <v>75669</v>
      </c>
      <c r="T8" s="39">
        <v>80839</v>
      </c>
      <c r="U8" s="40">
        <v>95013</v>
      </c>
      <c r="V8" s="36">
        <v>681514</v>
      </c>
      <c r="W8" s="37">
        <v>632360</v>
      </c>
      <c r="X8" s="37">
        <v>617678</v>
      </c>
      <c r="Y8" s="37">
        <v>642956</v>
      </c>
      <c r="Z8" s="37">
        <v>606984</v>
      </c>
      <c r="AA8" s="37">
        <v>599882</v>
      </c>
      <c r="AB8" s="37">
        <v>642591</v>
      </c>
      <c r="AC8" s="37">
        <v>620624</v>
      </c>
      <c r="AD8" s="37">
        <v>664812</v>
      </c>
      <c r="AE8" s="37">
        <v>684473</v>
      </c>
      <c r="AF8" s="37">
        <v>794025</v>
      </c>
      <c r="AG8" s="37">
        <v>797162</v>
      </c>
      <c r="AH8" s="37">
        <v>811427</v>
      </c>
      <c r="AI8" s="38" t="s">
        <v>31</v>
      </c>
      <c r="AJ8" s="38" t="s">
        <v>31</v>
      </c>
      <c r="AK8" s="39">
        <v>736047</v>
      </c>
      <c r="AL8" s="39">
        <v>839400</v>
      </c>
      <c r="AM8" s="41">
        <v>864809</v>
      </c>
      <c r="AN8" s="36">
        <v>417545</v>
      </c>
      <c r="AO8" s="37">
        <v>440150</v>
      </c>
      <c r="AP8" s="37">
        <v>437959</v>
      </c>
      <c r="AQ8" s="37">
        <v>445563</v>
      </c>
      <c r="AR8" s="37">
        <v>431177</v>
      </c>
      <c r="AS8" s="37">
        <v>407804</v>
      </c>
      <c r="AT8" s="37">
        <v>413971</v>
      </c>
      <c r="AU8" s="37">
        <v>355625</v>
      </c>
      <c r="AV8" s="37">
        <v>346830</v>
      </c>
      <c r="AW8" s="37">
        <v>331077</v>
      </c>
      <c r="AX8" s="37">
        <v>350208</v>
      </c>
      <c r="AY8" s="37">
        <v>340577</v>
      </c>
      <c r="AZ8" s="37">
        <v>361553</v>
      </c>
      <c r="BA8" s="38" t="s">
        <v>31</v>
      </c>
      <c r="BB8" s="38" t="s">
        <v>31</v>
      </c>
      <c r="BC8" s="37">
        <f aca="true" t="shared" si="0" ref="BC8:BC33">AK8+S8</f>
        <v>811716</v>
      </c>
      <c r="BD8" s="37">
        <f aca="true" t="shared" si="1" ref="BD8:BD33">AL8+T8</f>
        <v>920239</v>
      </c>
      <c r="BE8" s="41">
        <f aca="true" t="shared" si="2" ref="BE8:BE33">AM8+U8</f>
        <v>959822</v>
      </c>
      <c r="BF8" s="9"/>
      <c r="BG8" s="9"/>
      <c r="BH8" s="9"/>
      <c r="BI8" s="9"/>
    </row>
    <row r="9" spans="2:62" s="10" customFormat="1" ht="15">
      <c r="B9" s="16" t="s">
        <v>23</v>
      </c>
      <c r="C9" s="33" t="s">
        <v>18</v>
      </c>
      <c r="D9" s="26">
        <v>140058</v>
      </c>
      <c r="E9" s="3">
        <v>144056</v>
      </c>
      <c r="F9" s="3">
        <v>140395</v>
      </c>
      <c r="G9" s="3">
        <v>134201</v>
      </c>
      <c r="H9" s="3">
        <v>142878</v>
      </c>
      <c r="I9" s="3">
        <v>134992</v>
      </c>
      <c r="J9" s="3">
        <v>141933</v>
      </c>
      <c r="K9" s="3">
        <v>121051</v>
      </c>
      <c r="L9" s="3">
        <v>124476</v>
      </c>
      <c r="M9" s="3">
        <v>133504</v>
      </c>
      <c r="N9" s="3">
        <v>144223</v>
      </c>
      <c r="O9" s="3">
        <v>144117</v>
      </c>
      <c r="P9" s="3">
        <v>212504</v>
      </c>
      <c r="Q9" s="27" t="s">
        <v>31</v>
      </c>
      <c r="R9" s="27" t="s">
        <v>31</v>
      </c>
      <c r="S9" s="28">
        <v>222548</v>
      </c>
      <c r="T9" s="28">
        <v>219493</v>
      </c>
      <c r="U9" s="29">
        <v>258928</v>
      </c>
      <c r="V9" s="26">
        <v>1132537</v>
      </c>
      <c r="W9" s="3">
        <v>1141674</v>
      </c>
      <c r="X9" s="3">
        <v>999406</v>
      </c>
      <c r="Y9" s="3">
        <v>1035717</v>
      </c>
      <c r="Z9" s="3">
        <v>1065950</v>
      </c>
      <c r="AA9" s="3">
        <v>1093003</v>
      </c>
      <c r="AB9" s="3">
        <v>1054139</v>
      </c>
      <c r="AC9" s="3">
        <v>994585</v>
      </c>
      <c r="AD9" s="3">
        <v>1107316</v>
      </c>
      <c r="AE9" s="3">
        <v>1063337</v>
      </c>
      <c r="AF9" s="30">
        <v>1113503</v>
      </c>
      <c r="AG9" s="3">
        <v>1051498</v>
      </c>
      <c r="AH9" s="3">
        <v>1431228</v>
      </c>
      <c r="AI9" s="27" t="s">
        <v>31</v>
      </c>
      <c r="AJ9" s="27" t="s">
        <v>31</v>
      </c>
      <c r="AK9" s="28">
        <v>1333570</v>
      </c>
      <c r="AL9" s="28">
        <v>1300198</v>
      </c>
      <c r="AM9" s="31">
        <v>1297233</v>
      </c>
      <c r="AN9" s="26">
        <v>975566</v>
      </c>
      <c r="AO9" s="3">
        <v>1229656</v>
      </c>
      <c r="AP9" s="3">
        <v>1184785</v>
      </c>
      <c r="AQ9" s="3">
        <v>1246301</v>
      </c>
      <c r="AR9" s="3">
        <v>1329112</v>
      </c>
      <c r="AS9" s="3">
        <v>1355816</v>
      </c>
      <c r="AT9" s="3">
        <v>1279124</v>
      </c>
      <c r="AU9" s="3">
        <v>1284488</v>
      </c>
      <c r="AV9" s="3">
        <v>1284555</v>
      </c>
      <c r="AW9" s="3">
        <v>1251868</v>
      </c>
      <c r="AX9" s="30">
        <v>1356464</v>
      </c>
      <c r="AY9" s="3">
        <v>1419337</v>
      </c>
      <c r="AZ9" s="3">
        <v>1437254</v>
      </c>
      <c r="BA9" s="27" t="s">
        <v>31</v>
      </c>
      <c r="BB9" s="27" t="s">
        <v>31</v>
      </c>
      <c r="BC9" s="3">
        <f t="shared" si="0"/>
        <v>1556118</v>
      </c>
      <c r="BD9" s="3">
        <f t="shared" si="1"/>
        <v>1519691</v>
      </c>
      <c r="BE9" s="31">
        <f t="shared" si="2"/>
        <v>1556161</v>
      </c>
      <c r="BF9" s="9"/>
      <c r="BG9" s="9"/>
      <c r="BH9" s="9"/>
      <c r="BI9" s="9"/>
      <c r="BJ9" s="11"/>
    </row>
    <row r="10" spans="2:61" ht="15">
      <c r="B10" s="42" t="s">
        <v>25</v>
      </c>
      <c r="C10" s="43" t="s">
        <v>18</v>
      </c>
      <c r="D10" s="44">
        <v>79652</v>
      </c>
      <c r="E10" s="45">
        <v>72137</v>
      </c>
      <c r="F10" s="45">
        <v>59413</v>
      </c>
      <c r="G10" s="45">
        <v>60243</v>
      </c>
      <c r="H10" s="45">
        <v>64536</v>
      </c>
      <c r="I10" s="45">
        <v>60527</v>
      </c>
      <c r="J10" s="45">
        <v>59624</v>
      </c>
      <c r="K10" s="45">
        <v>53490</v>
      </c>
      <c r="L10" s="45">
        <v>44661</v>
      </c>
      <c r="M10" s="45">
        <v>43765</v>
      </c>
      <c r="N10" s="45">
        <v>39341</v>
      </c>
      <c r="O10" s="45">
        <v>41573</v>
      </c>
      <c r="P10" s="45">
        <v>43463</v>
      </c>
      <c r="Q10" s="46" t="s">
        <v>31</v>
      </c>
      <c r="R10" s="46" t="s">
        <v>31</v>
      </c>
      <c r="S10" s="47">
        <v>74820</v>
      </c>
      <c r="T10" s="47">
        <v>95392</v>
      </c>
      <c r="U10" s="48">
        <v>92516</v>
      </c>
      <c r="V10" s="44">
        <v>813596</v>
      </c>
      <c r="W10" s="45">
        <v>1004936</v>
      </c>
      <c r="X10" s="45">
        <v>973041</v>
      </c>
      <c r="Y10" s="45">
        <v>1032053</v>
      </c>
      <c r="Z10" s="45">
        <v>1190404</v>
      </c>
      <c r="AA10" s="45">
        <v>1277848</v>
      </c>
      <c r="AB10" s="45">
        <v>1301669</v>
      </c>
      <c r="AC10" s="45">
        <v>1263908</v>
      </c>
      <c r="AD10" s="45">
        <v>1430406</v>
      </c>
      <c r="AE10" s="45">
        <v>1478781</v>
      </c>
      <c r="AF10" s="45">
        <v>1561535</v>
      </c>
      <c r="AG10" s="45">
        <v>1707076</v>
      </c>
      <c r="AH10" s="45">
        <v>1854724</v>
      </c>
      <c r="AI10" s="46" t="s">
        <v>31</v>
      </c>
      <c r="AJ10" s="46" t="s">
        <v>31</v>
      </c>
      <c r="AK10" s="47">
        <v>2539855</v>
      </c>
      <c r="AL10" s="47">
        <v>2663467</v>
      </c>
      <c r="AM10" s="49">
        <v>2769335</v>
      </c>
      <c r="AN10" s="44">
        <v>840941</v>
      </c>
      <c r="AO10" s="45">
        <v>852206</v>
      </c>
      <c r="AP10" s="45">
        <v>869609</v>
      </c>
      <c r="AQ10" s="45">
        <v>951091</v>
      </c>
      <c r="AR10" s="45">
        <v>1006583</v>
      </c>
      <c r="AS10" s="45">
        <v>982907</v>
      </c>
      <c r="AT10" s="45">
        <v>994722</v>
      </c>
      <c r="AU10" s="45">
        <v>995146</v>
      </c>
      <c r="AV10" s="45">
        <v>1033288</v>
      </c>
      <c r="AW10" s="45">
        <v>923096</v>
      </c>
      <c r="AX10" s="45">
        <v>967317</v>
      </c>
      <c r="AY10" s="45">
        <v>1130737</v>
      </c>
      <c r="AZ10" s="45">
        <v>1125670</v>
      </c>
      <c r="BA10" s="46" t="s">
        <v>31</v>
      </c>
      <c r="BB10" s="46" t="s">
        <v>31</v>
      </c>
      <c r="BC10" s="45">
        <f t="shared" si="0"/>
        <v>2614675</v>
      </c>
      <c r="BD10" s="45">
        <f t="shared" si="1"/>
        <v>2758859</v>
      </c>
      <c r="BE10" s="49">
        <f t="shared" si="2"/>
        <v>2861851</v>
      </c>
      <c r="BF10" s="9"/>
      <c r="BG10" s="9"/>
      <c r="BH10" s="9"/>
      <c r="BI10" s="9"/>
    </row>
    <row r="11" spans="2:61" ht="15">
      <c r="B11" s="16" t="s">
        <v>21</v>
      </c>
      <c r="C11" s="33" t="s">
        <v>18</v>
      </c>
      <c r="D11" s="26">
        <v>27761</v>
      </c>
      <c r="E11" s="3">
        <v>31334</v>
      </c>
      <c r="F11" s="3">
        <v>51811</v>
      </c>
      <c r="G11" s="3">
        <v>43149</v>
      </c>
      <c r="H11" s="3">
        <v>36872</v>
      </c>
      <c r="I11" s="3">
        <v>30897</v>
      </c>
      <c r="J11" s="3">
        <v>45096</v>
      </c>
      <c r="K11" s="3">
        <v>53968</v>
      </c>
      <c r="L11" s="3">
        <v>32710</v>
      </c>
      <c r="M11" s="3">
        <v>31450</v>
      </c>
      <c r="N11" s="3">
        <v>37006</v>
      </c>
      <c r="O11" s="3">
        <v>33724</v>
      </c>
      <c r="P11" s="3">
        <v>34372</v>
      </c>
      <c r="Q11" s="27" t="s">
        <v>31</v>
      </c>
      <c r="R11" s="27" t="s">
        <v>31</v>
      </c>
      <c r="S11" s="28">
        <v>35936</v>
      </c>
      <c r="T11" s="28">
        <v>38537</v>
      </c>
      <c r="U11" s="29">
        <v>38452</v>
      </c>
      <c r="V11" s="26">
        <v>361762</v>
      </c>
      <c r="W11" s="3">
        <v>383603</v>
      </c>
      <c r="X11" s="3">
        <v>399794</v>
      </c>
      <c r="Y11" s="3">
        <v>427450</v>
      </c>
      <c r="Z11" s="3">
        <v>450546</v>
      </c>
      <c r="AA11" s="3">
        <v>409016</v>
      </c>
      <c r="AB11" s="3">
        <v>419973</v>
      </c>
      <c r="AC11" s="3">
        <v>446118</v>
      </c>
      <c r="AD11" s="3">
        <v>409674</v>
      </c>
      <c r="AE11" s="3">
        <v>447184</v>
      </c>
      <c r="AF11" s="30">
        <v>592601</v>
      </c>
      <c r="AG11" s="3">
        <v>666843</v>
      </c>
      <c r="AH11" s="3">
        <v>800086</v>
      </c>
      <c r="AI11" s="27" t="s">
        <v>31</v>
      </c>
      <c r="AJ11" s="27" t="s">
        <v>31</v>
      </c>
      <c r="AK11" s="28">
        <v>931692</v>
      </c>
      <c r="AL11" s="28">
        <v>789126</v>
      </c>
      <c r="AM11" s="31">
        <v>890069</v>
      </c>
      <c r="AN11" s="26">
        <v>706591</v>
      </c>
      <c r="AO11" s="3">
        <v>700346</v>
      </c>
      <c r="AP11" s="3">
        <v>796104</v>
      </c>
      <c r="AQ11" s="3">
        <v>931064</v>
      </c>
      <c r="AR11" s="3">
        <v>897946</v>
      </c>
      <c r="AS11" s="3">
        <v>933924</v>
      </c>
      <c r="AT11" s="3">
        <v>1134987</v>
      </c>
      <c r="AU11" s="3">
        <v>1142090</v>
      </c>
      <c r="AV11" s="3">
        <v>932881</v>
      </c>
      <c r="AW11" s="3">
        <v>984714</v>
      </c>
      <c r="AX11" s="30">
        <v>1178193</v>
      </c>
      <c r="AY11" s="3">
        <v>1204262</v>
      </c>
      <c r="AZ11" s="3">
        <v>1229709</v>
      </c>
      <c r="BA11" s="27" t="s">
        <v>31</v>
      </c>
      <c r="BB11" s="27" t="s">
        <v>31</v>
      </c>
      <c r="BC11" s="3">
        <f t="shared" si="0"/>
        <v>967628</v>
      </c>
      <c r="BD11" s="3">
        <f t="shared" si="1"/>
        <v>827663</v>
      </c>
      <c r="BE11" s="31">
        <f t="shared" si="2"/>
        <v>928521</v>
      </c>
      <c r="BF11" s="9"/>
      <c r="BG11" s="9"/>
      <c r="BH11" s="9"/>
      <c r="BI11" s="9"/>
    </row>
    <row r="12" spans="2:61" ht="15">
      <c r="B12" s="42" t="s">
        <v>22</v>
      </c>
      <c r="C12" s="43" t="s">
        <v>18</v>
      </c>
      <c r="D12" s="44">
        <v>23515</v>
      </c>
      <c r="E12" s="45">
        <v>37040</v>
      </c>
      <c r="F12" s="45">
        <v>29998</v>
      </c>
      <c r="G12" s="45">
        <v>32369</v>
      </c>
      <c r="H12" s="45">
        <v>38787</v>
      </c>
      <c r="I12" s="45">
        <v>15457</v>
      </c>
      <c r="J12" s="45">
        <v>16623</v>
      </c>
      <c r="K12" s="45">
        <v>16446</v>
      </c>
      <c r="L12" s="45">
        <v>15811</v>
      </c>
      <c r="M12" s="45">
        <v>17147</v>
      </c>
      <c r="N12" s="45">
        <v>15810</v>
      </c>
      <c r="O12" s="45">
        <v>15336</v>
      </c>
      <c r="P12" s="45">
        <v>19790</v>
      </c>
      <c r="Q12" s="46" t="s">
        <v>31</v>
      </c>
      <c r="R12" s="46" t="s">
        <v>31</v>
      </c>
      <c r="S12" s="47">
        <v>19570</v>
      </c>
      <c r="T12" s="47">
        <v>16303</v>
      </c>
      <c r="U12" s="48">
        <v>15959</v>
      </c>
      <c r="V12" s="44">
        <v>370181</v>
      </c>
      <c r="W12" s="45">
        <v>367732</v>
      </c>
      <c r="X12" s="45">
        <v>377698</v>
      </c>
      <c r="Y12" s="45">
        <v>449992</v>
      </c>
      <c r="Z12" s="45">
        <v>457517</v>
      </c>
      <c r="AA12" s="45">
        <v>453097</v>
      </c>
      <c r="AB12" s="45">
        <v>533728</v>
      </c>
      <c r="AC12" s="45">
        <v>550445</v>
      </c>
      <c r="AD12" s="45">
        <v>580043</v>
      </c>
      <c r="AE12" s="45">
        <v>529833</v>
      </c>
      <c r="AF12" s="45">
        <v>592601</v>
      </c>
      <c r="AG12" s="45">
        <v>646038</v>
      </c>
      <c r="AH12" s="45">
        <v>671666</v>
      </c>
      <c r="AI12" s="46" t="s">
        <v>31</v>
      </c>
      <c r="AJ12" s="46" t="s">
        <v>31</v>
      </c>
      <c r="AK12" s="47">
        <v>899287</v>
      </c>
      <c r="AL12" s="47">
        <v>874404</v>
      </c>
      <c r="AM12" s="49">
        <v>901432</v>
      </c>
      <c r="AN12" s="44">
        <v>1329492</v>
      </c>
      <c r="AO12" s="45">
        <v>1205320</v>
      </c>
      <c r="AP12" s="45">
        <v>1301576</v>
      </c>
      <c r="AQ12" s="45">
        <v>1388507</v>
      </c>
      <c r="AR12" s="45">
        <v>1280309</v>
      </c>
      <c r="AS12" s="45">
        <v>1356616</v>
      </c>
      <c r="AT12" s="45">
        <v>1466546</v>
      </c>
      <c r="AU12" s="45">
        <v>1220007</v>
      </c>
      <c r="AV12" s="45">
        <v>1156719</v>
      </c>
      <c r="AW12" s="45">
        <v>1219949</v>
      </c>
      <c r="AX12" s="45">
        <v>1515890</v>
      </c>
      <c r="AY12" s="45">
        <v>1391676</v>
      </c>
      <c r="AZ12" s="45">
        <v>1344518</v>
      </c>
      <c r="BA12" s="46" t="s">
        <v>31</v>
      </c>
      <c r="BB12" s="46" t="s">
        <v>31</v>
      </c>
      <c r="BC12" s="45">
        <f t="shared" si="0"/>
        <v>918857</v>
      </c>
      <c r="BD12" s="45">
        <f t="shared" si="1"/>
        <v>890707</v>
      </c>
      <c r="BE12" s="49">
        <f t="shared" si="2"/>
        <v>917391</v>
      </c>
      <c r="BF12" s="9"/>
      <c r="BG12" s="9"/>
      <c r="BH12" s="9"/>
      <c r="BI12" s="9"/>
    </row>
    <row r="13" spans="2:61" ht="15">
      <c r="B13" s="16" t="s">
        <v>26</v>
      </c>
      <c r="C13" s="33" t="s">
        <v>18</v>
      </c>
      <c r="D13" s="26">
        <v>33411</v>
      </c>
      <c r="E13" s="3">
        <v>34871</v>
      </c>
      <c r="F13" s="3">
        <v>34721</v>
      </c>
      <c r="G13" s="3">
        <v>37175</v>
      </c>
      <c r="H13" s="3">
        <v>43468</v>
      </c>
      <c r="I13" s="3">
        <v>39531</v>
      </c>
      <c r="J13" s="3">
        <v>36236</v>
      </c>
      <c r="K13" s="3">
        <v>33671</v>
      </c>
      <c r="L13" s="3">
        <v>34411</v>
      </c>
      <c r="M13" s="3">
        <v>32580</v>
      </c>
      <c r="N13" s="3">
        <v>58702</v>
      </c>
      <c r="O13" s="3">
        <v>53665</v>
      </c>
      <c r="P13" s="3">
        <v>58229</v>
      </c>
      <c r="Q13" s="27" t="s">
        <v>31</v>
      </c>
      <c r="R13" s="27" t="s">
        <v>31</v>
      </c>
      <c r="S13" s="28">
        <v>39255</v>
      </c>
      <c r="T13" s="28">
        <v>36689</v>
      </c>
      <c r="U13" s="29">
        <v>33616</v>
      </c>
      <c r="V13" s="26">
        <v>706216</v>
      </c>
      <c r="W13" s="3">
        <v>684317</v>
      </c>
      <c r="X13" s="3">
        <v>735772</v>
      </c>
      <c r="Y13" s="3">
        <v>816682</v>
      </c>
      <c r="Z13" s="3">
        <v>836640</v>
      </c>
      <c r="AA13" s="3">
        <v>930732</v>
      </c>
      <c r="AB13" s="3">
        <v>1041580</v>
      </c>
      <c r="AC13" s="3">
        <v>1055649</v>
      </c>
      <c r="AD13" s="3">
        <v>1029834</v>
      </c>
      <c r="AE13" s="3">
        <v>824075</v>
      </c>
      <c r="AF13" s="30">
        <v>1130578</v>
      </c>
      <c r="AG13" s="3">
        <v>1129807</v>
      </c>
      <c r="AH13" s="3">
        <v>1223426</v>
      </c>
      <c r="AI13" s="27" t="s">
        <v>31</v>
      </c>
      <c r="AJ13" s="27" t="s">
        <v>31</v>
      </c>
      <c r="AK13" s="28">
        <v>1680992</v>
      </c>
      <c r="AL13" s="28">
        <v>1773783</v>
      </c>
      <c r="AM13" s="31">
        <v>1414698</v>
      </c>
      <c r="AN13" s="26">
        <v>741764</v>
      </c>
      <c r="AO13" s="3">
        <v>734625</v>
      </c>
      <c r="AP13" s="3">
        <v>765654</v>
      </c>
      <c r="AQ13" s="3">
        <v>788953</v>
      </c>
      <c r="AR13" s="3">
        <v>742397</v>
      </c>
      <c r="AS13" s="3">
        <v>803096</v>
      </c>
      <c r="AT13" s="3">
        <v>834105</v>
      </c>
      <c r="AU13" s="3">
        <v>713450</v>
      </c>
      <c r="AV13" s="3">
        <v>805843</v>
      </c>
      <c r="AW13" s="3">
        <v>998447</v>
      </c>
      <c r="AX13" s="30">
        <v>1052294</v>
      </c>
      <c r="AY13" s="3">
        <v>1121480</v>
      </c>
      <c r="AZ13" s="3">
        <v>1106704</v>
      </c>
      <c r="BA13" s="27" t="s">
        <v>31</v>
      </c>
      <c r="BB13" s="27" t="s">
        <v>31</v>
      </c>
      <c r="BC13" s="3">
        <f t="shared" si="0"/>
        <v>1720247</v>
      </c>
      <c r="BD13" s="3">
        <f t="shared" si="1"/>
        <v>1810472</v>
      </c>
      <c r="BE13" s="31">
        <f t="shared" si="2"/>
        <v>1448314</v>
      </c>
      <c r="BF13" s="9"/>
      <c r="BG13" s="9"/>
      <c r="BH13" s="9"/>
      <c r="BI13" s="9"/>
    </row>
    <row r="14" spans="2:61" ht="15">
      <c r="B14" s="42" t="s">
        <v>6</v>
      </c>
      <c r="C14" s="43" t="s">
        <v>2</v>
      </c>
      <c r="D14" s="44">
        <v>173161</v>
      </c>
      <c r="E14" s="45">
        <v>153315</v>
      </c>
      <c r="F14" s="45">
        <v>153807</v>
      </c>
      <c r="G14" s="45">
        <v>159945</v>
      </c>
      <c r="H14" s="45">
        <v>152201</v>
      </c>
      <c r="I14" s="45">
        <v>153506</v>
      </c>
      <c r="J14" s="45">
        <v>181878</v>
      </c>
      <c r="K14" s="45">
        <v>154653</v>
      </c>
      <c r="L14" s="45">
        <v>148095</v>
      </c>
      <c r="M14" s="45">
        <v>155490</v>
      </c>
      <c r="N14" s="45">
        <v>182392</v>
      </c>
      <c r="O14" s="45">
        <v>198524</v>
      </c>
      <c r="P14" s="45">
        <v>223813</v>
      </c>
      <c r="Q14" s="46" t="s">
        <v>31</v>
      </c>
      <c r="R14" s="46" t="s">
        <v>31</v>
      </c>
      <c r="S14" s="47">
        <v>231678</v>
      </c>
      <c r="T14" s="47">
        <v>314082</v>
      </c>
      <c r="U14" s="48">
        <v>331459</v>
      </c>
      <c r="V14" s="44">
        <v>1156331</v>
      </c>
      <c r="W14" s="45">
        <v>1052005</v>
      </c>
      <c r="X14" s="45">
        <v>1147769</v>
      </c>
      <c r="Y14" s="45">
        <v>1228562</v>
      </c>
      <c r="Z14" s="45">
        <v>1128108</v>
      </c>
      <c r="AA14" s="45">
        <v>1203110</v>
      </c>
      <c r="AB14" s="45">
        <v>1284668</v>
      </c>
      <c r="AC14" s="45">
        <v>1065354</v>
      </c>
      <c r="AD14" s="45">
        <v>1008624</v>
      </c>
      <c r="AE14" s="45">
        <v>1064459</v>
      </c>
      <c r="AF14" s="45">
        <v>1333498</v>
      </c>
      <c r="AG14" s="45">
        <v>1193152</v>
      </c>
      <c r="AH14" s="45">
        <v>1120705</v>
      </c>
      <c r="AI14" s="46" t="s">
        <v>31</v>
      </c>
      <c r="AJ14" s="46" t="s">
        <v>31</v>
      </c>
      <c r="AK14" s="47">
        <v>1244244</v>
      </c>
      <c r="AL14" s="47">
        <v>1165616</v>
      </c>
      <c r="AM14" s="49">
        <v>1282251</v>
      </c>
      <c r="AN14" s="44">
        <v>682799</v>
      </c>
      <c r="AO14" s="45">
        <v>719120</v>
      </c>
      <c r="AP14" s="45">
        <v>880766</v>
      </c>
      <c r="AQ14" s="45">
        <v>924232</v>
      </c>
      <c r="AR14" s="45">
        <v>954779</v>
      </c>
      <c r="AS14" s="45">
        <v>1120832</v>
      </c>
      <c r="AT14" s="45">
        <v>1086675</v>
      </c>
      <c r="AU14" s="45">
        <v>1221042</v>
      </c>
      <c r="AV14" s="45">
        <v>1264305</v>
      </c>
      <c r="AW14" s="45">
        <v>1076385</v>
      </c>
      <c r="AX14" s="45">
        <v>1263030</v>
      </c>
      <c r="AY14" s="45">
        <v>1502826</v>
      </c>
      <c r="AZ14" s="45">
        <v>1398598</v>
      </c>
      <c r="BA14" s="46" t="s">
        <v>31</v>
      </c>
      <c r="BB14" s="46" t="s">
        <v>31</v>
      </c>
      <c r="BC14" s="45">
        <f t="shared" si="0"/>
        <v>1475922</v>
      </c>
      <c r="BD14" s="45">
        <f t="shared" si="1"/>
        <v>1479698</v>
      </c>
      <c r="BE14" s="49">
        <f t="shared" si="2"/>
        <v>1613710</v>
      </c>
      <c r="BF14" s="9"/>
      <c r="BG14" s="9"/>
      <c r="BH14" s="9"/>
      <c r="BI14" s="9"/>
    </row>
    <row r="15" spans="2:61" ht="15">
      <c r="B15" s="16" t="s">
        <v>12</v>
      </c>
      <c r="C15" s="33" t="s">
        <v>8</v>
      </c>
      <c r="D15" s="26">
        <v>17709</v>
      </c>
      <c r="E15" s="3">
        <v>15747</v>
      </c>
      <c r="F15" s="3">
        <v>21834</v>
      </c>
      <c r="G15" s="3">
        <v>14557</v>
      </c>
      <c r="H15" s="3">
        <v>14708</v>
      </c>
      <c r="I15" s="3">
        <v>15954</v>
      </c>
      <c r="J15" s="3">
        <v>11560</v>
      </c>
      <c r="K15" s="3">
        <v>8243</v>
      </c>
      <c r="L15" s="3">
        <v>7114</v>
      </c>
      <c r="M15" s="3">
        <v>6338</v>
      </c>
      <c r="N15" s="3">
        <v>5828</v>
      </c>
      <c r="O15" s="3">
        <v>124051</v>
      </c>
      <c r="P15" s="3">
        <v>208820</v>
      </c>
      <c r="Q15" s="27" t="s">
        <v>31</v>
      </c>
      <c r="R15" s="27" t="s">
        <v>31</v>
      </c>
      <c r="S15" s="28">
        <v>298294</v>
      </c>
      <c r="T15" s="28">
        <v>579167</v>
      </c>
      <c r="U15" s="29">
        <v>527222</v>
      </c>
      <c r="V15" s="26">
        <v>215161</v>
      </c>
      <c r="W15" s="3">
        <v>249179</v>
      </c>
      <c r="X15" s="3">
        <v>221961</v>
      </c>
      <c r="Y15" s="3">
        <v>291323</v>
      </c>
      <c r="Z15" s="3">
        <v>362860</v>
      </c>
      <c r="AA15" s="3">
        <v>360829</v>
      </c>
      <c r="AB15" s="3">
        <v>380648</v>
      </c>
      <c r="AC15" s="3">
        <v>460580</v>
      </c>
      <c r="AD15" s="3">
        <v>525269</v>
      </c>
      <c r="AE15" s="3">
        <v>595781</v>
      </c>
      <c r="AF15" s="30">
        <v>578184</v>
      </c>
      <c r="AG15" s="3">
        <v>653530</v>
      </c>
      <c r="AH15" s="3">
        <v>706415</v>
      </c>
      <c r="AI15" s="27" t="s">
        <v>31</v>
      </c>
      <c r="AJ15" s="27" t="s">
        <v>31</v>
      </c>
      <c r="AK15" s="28">
        <v>1041591</v>
      </c>
      <c r="AL15" s="28">
        <v>1158015</v>
      </c>
      <c r="AM15" s="31">
        <v>1216525</v>
      </c>
      <c r="AN15" s="26">
        <v>842233</v>
      </c>
      <c r="AO15" s="3">
        <v>1044196</v>
      </c>
      <c r="AP15" s="3">
        <v>1275304</v>
      </c>
      <c r="AQ15" s="3">
        <v>1513471</v>
      </c>
      <c r="AR15" s="3">
        <v>2380850</v>
      </c>
      <c r="AS15" s="3">
        <v>2315116</v>
      </c>
      <c r="AT15" s="3">
        <v>2024871</v>
      </c>
      <c r="AU15" s="3">
        <v>2410145</v>
      </c>
      <c r="AV15" s="3">
        <v>2438568</v>
      </c>
      <c r="AW15" s="3">
        <v>2420151</v>
      </c>
      <c r="AX15" s="30">
        <v>2701047</v>
      </c>
      <c r="AY15" s="3">
        <v>2846643</v>
      </c>
      <c r="AZ15" s="3">
        <v>2694363</v>
      </c>
      <c r="BA15" s="27" t="s">
        <v>31</v>
      </c>
      <c r="BB15" s="27" t="s">
        <v>31</v>
      </c>
      <c r="BC15" s="3">
        <f t="shared" si="0"/>
        <v>1339885</v>
      </c>
      <c r="BD15" s="3">
        <f t="shared" si="1"/>
        <v>1737182</v>
      </c>
      <c r="BE15" s="31">
        <f t="shared" si="2"/>
        <v>1743747</v>
      </c>
      <c r="BF15" s="9"/>
      <c r="BG15" s="9"/>
      <c r="BH15" s="9"/>
      <c r="BI15" s="9"/>
    </row>
    <row r="16" spans="2:61" ht="15">
      <c r="B16" s="42" t="s">
        <v>13</v>
      </c>
      <c r="C16" s="43" t="s">
        <v>8</v>
      </c>
      <c r="D16" s="44">
        <v>11686</v>
      </c>
      <c r="E16" s="45">
        <v>11348</v>
      </c>
      <c r="F16" s="45">
        <v>13161</v>
      </c>
      <c r="G16" s="45">
        <v>15089</v>
      </c>
      <c r="H16" s="45">
        <v>13457</v>
      </c>
      <c r="I16" s="45">
        <v>14390</v>
      </c>
      <c r="J16" s="45">
        <v>9287</v>
      </c>
      <c r="K16" s="45">
        <v>9079</v>
      </c>
      <c r="L16" s="45">
        <v>8326</v>
      </c>
      <c r="M16" s="45">
        <v>15107</v>
      </c>
      <c r="N16" s="45">
        <v>16037</v>
      </c>
      <c r="O16" s="45">
        <v>18009</v>
      </c>
      <c r="P16" s="45">
        <v>14962</v>
      </c>
      <c r="Q16" s="46" t="s">
        <v>31</v>
      </c>
      <c r="R16" s="46" t="s">
        <v>31</v>
      </c>
      <c r="S16" s="47">
        <v>9560</v>
      </c>
      <c r="T16" s="47">
        <v>9797</v>
      </c>
      <c r="U16" s="48">
        <v>10995</v>
      </c>
      <c r="V16" s="44">
        <v>183590</v>
      </c>
      <c r="W16" s="45">
        <v>200982</v>
      </c>
      <c r="X16" s="45">
        <v>219759</v>
      </c>
      <c r="Y16" s="45">
        <v>235675</v>
      </c>
      <c r="Z16" s="45">
        <v>232001</v>
      </c>
      <c r="AA16" s="45">
        <v>223962</v>
      </c>
      <c r="AB16" s="45">
        <v>206511</v>
      </c>
      <c r="AC16" s="45">
        <v>198567</v>
      </c>
      <c r="AD16" s="45">
        <v>183809</v>
      </c>
      <c r="AE16" s="45">
        <v>210331</v>
      </c>
      <c r="AF16" s="45">
        <v>272054</v>
      </c>
      <c r="AG16" s="45">
        <v>278210</v>
      </c>
      <c r="AH16" s="45">
        <v>267804</v>
      </c>
      <c r="AI16" s="46" t="s">
        <v>31</v>
      </c>
      <c r="AJ16" s="46" t="s">
        <v>31</v>
      </c>
      <c r="AK16" s="47">
        <v>283471</v>
      </c>
      <c r="AL16" s="47">
        <v>294600</v>
      </c>
      <c r="AM16" s="49">
        <v>327488</v>
      </c>
      <c r="AN16" s="44">
        <v>500134</v>
      </c>
      <c r="AO16" s="45">
        <v>611497</v>
      </c>
      <c r="AP16" s="45">
        <v>718924</v>
      </c>
      <c r="AQ16" s="45">
        <v>813097</v>
      </c>
      <c r="AR16" s="45">
        <v>877969</v>
      </c>
      <c r="AS16" s="45">
        <v>898285</v>
      </c>
      <c r="AT16" s="45">
        <v>1044195</v>
      </c>
      <c r="AU16" s="45">
        <v>1129144</v>
      </c>
      <c r="AV16" s="45">
        <v>555884</v>
      </c>
      <c r="AW16" s="45">
        <v>414164</v>
      </c>
      <c r="AX16" s="45">
        <v>571744</v>
      </c>
      <c r="AY16" s="45">
        <v>639429</v>
      </c>
      <c r="AZ16" s="45">
        <v>702810</v>
      </c>
      <c r="BA16" s="46" t="s">
        <v>31</v>
      </c>
      <c r="BB16" s="46" t="s">
        <v>31</v>
      </c>
      <c r="BC16" s="45">
        <f t="shared" si="0"/>
        <v>293031</v>
      </c>
      <c r="BD16" s="45">
        <f t="shared" si="1"/>
        <v>304397</v>
      </c>
      <c r="BE16" s="49">
        <f t="shared" si="2"/>
        <v>338483</v>
      </c>
      <c r="BF16" s="9"/>
      <c r="BG16" s="9"/>
      <c r="BH16" s="9"/>
      <c r="BI16" s="9"/>
    </row>
    <row r="17" spans="2:61" ht="15">
      <c r="B17" s="16" t="s">
        <v>9</v>
      </c>
      <c r="C17" s="33" t="s">
        <v>2</v>
      </c>
      <c r="D17" s="26">
        <v>43813</v>
      </c>
      <c r="E17" s="3">
        <v>112215</v>
      </c>
      <c r="F17" s="3">
        <v>144960</v>
      </c>
      <c r="G17" s="3">
        <v>92047</v>
      </c>
      <c r="H17" s="3">
        <v>128312</v>
      </c>
      <c r="I17" s="3">
        <v>181421</v>
      </c>
      <c r="J17" s="3">
        <v>212166</v>
      </c>
      <c r="K17" s="3">
        <v>304678</v>
      </c>
      <c r="L17" s="3">
        <v>378088</v>
      </c>
      <c r="M17" s="3">
        <v>241329</v>
      </c>
      <c r="N17" s="3">
        <v>261942</v>
      </c>
      <c r="O17" s="3">
        <v>488009</v>
      </c>
      <c r="P17" s="3">
        <v>379778</v>
      </c>
      <c r="Q17" s="27" t="s">
        <v>31</v>
      </c>
      <c r="R17" s="27" t="s">
        <v>31</v>
      </c>
      <c r="S17" s="28">
        <v>247756</v>
      </c>
      <c r="T17" s="28">
        <v>298784</v>
      </c>
      <c r="U17" s="29">
        <v>751926</v>
      </c>
      <c r="V17" s="26">
        <v>638986</v>
      </c>
      <c r="W17" s="3">
        <v>606905</v>
      </c>
      <c r="X17" s="3">
        <v>735806</v>
      </c>
      <c r="Y17" s="3">
        <v>832185</v>
      </c>
      <c r="Z17" s="3">
        <v>826467</v>
      </c>
      <c r="AA17" s="3">
        <v>939411</v>
      </c>
      <c r="AB17" s="3">
        <v>874509</v>
      </c>
      <c r="AC17" s="3">
        <v>916364</v>
      </c>
      <c r="AD17" s="3">
        <v>886217</v>
      </c>
      <c r="AE17" s="3">
        <v>835056</v>
      </c>
      <c r="AF17" s="30">
        <v>1001088</v>
      </c>
      <c r="AG17" s="3">
        <v>1014817</v>
      </c>
      <c r="AH17" s="3">
        <v>1018820</v>
      </c>
      <c r="AI17" s="27" t="s">
        <v>31</v>
      </c>
      <c r="AJ17" s="27" t="s">
        <v>31</v>
      </c>
      <c r="AK17" s="28">
        <v>1577677</v>
      </c>
      <c r="AL17" s="28">
        <v>2075382</v>
      </c>
      <c r="AM17" s="31">
        <v>2380155</v>
      </c>
      <c r="AN17" s="26">
        <v>232870</v>
      </c>
      <c r="AO17" s="3">
        <v>264926</v>
      </c>
      <c r="AP17" s="3">
        <v>243795</v>
      </c>
      <c r="AQ17" s="3">
        <v>305880</v>
      </c>
      <c r="AR17" s="3">
        <v>377568</v>
      </c>
      <c r="AS17" s="3">
        <v>376783</v>
      </c>
      <c r="AT17" s="3">
        <v>392208</v>
      </c>
      <c r="AU17" s="3">
        <v>468823</v>
      </c>
      <c r="AV17" s="3">
        <v>532383</v>
      </c>
      <c r="AW17" s="3">
        <v>602119</v>
      </c>
      <c r="AX17" s="30">
        <v>584012</v>
      </c>
      <c r="AY17" s="3">
        <v>777581</v>
      </c>
      <c r="AZ17" s="3">
        <v>915235</v>
      </c>
      <c r="BA17" s="27" t="s">
        <v>31</v>
      </c>
      <c r="BB17" s="27" t="s">
        <v>31</v>
      </c>
      <c r="BC17" s="3">
        <f t="shared" si="0"/>
        <v>1825433</v>
      </c>
      <c r="BD17" s="3">
        <f t="shared" si="1"/>
        <v>2374166</v>
      </c>
      <c r="BE17" s="31">
        <f t="shared" si="2"/>
        <v>3132081</v>
      </c>
      <c r="BF17" s="9"/>
      <c r="BG17" s="9"/>
      <c r="BH17" s="9"/>
      <c r="BI17" s="9"/>
    </row>
    <row r="18" spans="2:62" s="10" customFormat="1" ht="15">
      <c r="B18" s="42" t="s">
        <v>27</v>
      </c>
      <c r="C18" s="43" t="s">
        <v>42</v>
      </c>
      <c r="D18" s="44">
        <v>330860</v>
      </c>
      <c r="E18" s="45">
        <v>331142</v>
      </c>
      <c r="F18" s="45">
        <v>311488</v>
      </c>
      <c r="G18" s="45">
        <v>347685</v>
      </c>
      <c r="H18" s="45">
        <v>331036</v>
      </c>
      <c r="I18" s="45">
        <v>342073</v>
      </c>
      <c r="J18" s="45">
        <v>362440</v>
      </c>
      <c r="K18" s="45">
        <v>349928</v>
      </c>
      <c r="L18" s="45">
        <v>774220</v>
      </c>
      <c r="M18" s="45">
        <v>1028094</v>
      </c>
      <c r="N18" s="45">
        <v>592075</v>
      </c>
      <c r="O18" s="45">
        <v>569562</v>
      </c>
      <c r="P18" s="45">
        <v>615409</v>
      </c>
      <c r="Q18" s="46" t="s">
        <v>31</v>
      </c>
      <c r="R18" s="46" t="s">
        <v>31</v>
      </c>
      <c r="S18" s="47">
        <v>659772</v>
      </c>
      <c r="T18" s="47">
        <v>602406</v>
      </c>
      <c r="U18" s="48">
        <v>576697</v>
      </c>
      <c r="V18" s="44">
        <v>2352999</v>
      </c>
      <c r="W18" s="45">
        <v>2509768</v>
      </c>
      <c r="X18" s="45">
        <v>2818534</v>
      </c>
      <c r="Y18" s="45">
        <v>3199403</v>
      </c>
      <c r="Z18" s="45">
        <v>2955775</v>
      </c>
      <c r="AA18" s="45">
        <v>3260764</v>
      </c>
      <c r="AB18" s="45">
        <v>3514289</v>
      </c>
      <c r="AC18" s="45">
        <v>3625184</v>
      </c>
      <c r="AD18" s="45">
        <v>3782434</v>
      </c>
      <c r="AE18" s="45">
        <v>4843987</v>
      </c>
      <c r="AF18" s="45">
        <v>5597756</v>
      </c>
      <c r="AG18" s="45">
        <v>5590982</v>
      </c>
      <c r="AH18" s="45">
        <v>5791251</v>
      </c>
      <c r="AI18" s="46" t="s">
        <v>31</v>
      </c>
      <c r="AJ18" s="46" t="s">
        <v>31</v>
      </c>
      <c r="AK18" s="47">
        <v>5470267</v>
      </c>
      <c r="AL18" s="47">
        <v>4393579</v>
      </c>
      <c r="AM18" s="49">
        <v>3651182</v>
      </c>
      <c r="AN18" s="44">
        <v>195276</v>
      </c>
      <c r="AO18" s="45">
        <v>212330</v>
      </c>
      <c r="AP18" s="45">
        <v>232920</v>
      </c>
      <c r="AQ18" s="45">
        <v>250764</v>
      </c>
      <c r="AR18" s="45">
        <v>245458</v>
      </c>
      <c r="AS18" s="45">
        <v>238352</v>
      </c>
      <c r="AT18" s="45">
        <v>215798</v>
      </c>
      <c r="AU18" s="45">
        <v>207646</v>
      </c>
      <c r="AV18" s="45">
        <v>192135</v>
      </c>
      <c r="AW18" s="45">
        <v>225438</v>
      </c>
      <c r="AX18" s="45">
        <v>288091</v>
      </c>
      <c r="AY18" s="45">
        <v>296219</v>
      </c>
      <c r="AZ18" s="45">
        <v>282766</v>
      </c>
      <c r="BA18" s="46" t="s">
        <v>31</v>
      </c>
      <c r="BB18" s="46" t="s">
        <v>31</v>
      </c>
      <c r="BC18" s="45">
        <f t="shared" si="0"/>
        <v>6130039</v>
      </c>
      <c r="BD18" s="45">
        <f t="shared" si="1"/>
        <v>4995985</v>
      </c>
      <c r="BE18" s="49">
        <f t="shared" si="2"/>
        <v>4227879</v>
      </c>
      <c r="BF18" s="9"/>
      <c r="BG18" s="9"/>
      <c r="BH18" s="9"/>
      <c r="BI18" s="9"/>
      <c r="BJ18" s="11"/>
    </row>
    <row r="19" spans="2:61" ht="15">
      <c r="B19" s="16" t="s">
        <v>17</v>
      </c>
      <c r="C19" s="33" t="s">
        <v>18</v>
      </c>
      <c r="D19" s="26">
        <v>148687</v>
      </c>
      <c r="E19" s="3">
        <v>157428</v>
      </c>
      <c r="F19" s="3">
        <v>157137</v>
      </c>
      <c r="G19" s="3">
        <v>138101</v>
      </c>
      <c r="H19" s="3">
        <v>148076</v>
      </c>
      <c r="I19" s="3">
        <v>143691</v>
      </c>
      <c r="J19" s="3">
        <v>119596</v>
      </c>
      <c r="K19" s="3">
        <v>119786</v>
      </c>
      <c r="L19" s="3">
        <v>121541</v>
      </c>
      <c r="M19" s="3">
        <v>126330</v>
      </c>
      <c r="N19" s="3">
        <v>128983</v>
      </c>
      <c r="O19" s="3">
        <v>119890</v>
      </c>
      <c r="P19" s="3">
        <v>121552</v>
      </c>
      <c r="Q19" s="27" t="s">
        <v>31</v>
      </c>
      <c r="R19" s="27" t="s">
        <v>31</v>
      </c>
      <c r="S19" s="28">
        <v>107033</v>
      </c>
      <c r="T19" s="28">
        <v>114695</v>
      </c>
      <c r="U19" s="29">
        <v>213298</v>
      </c>
      <c r="V19" s="26">
        <v>1351607</v>
      </c>
      <c r="W19" s="3">
        <v>1310722</v>
      </c>
      <c r="X19" s="3">
        <v>1462279</v>
      </c>
      <c r="Y19" s="3">
        <v>1473790</v>
      </c>
      <c r="Z19" s="3">
        <v>1342992</v>
      </c>
      <c r="AA19" s="3">
        <v>1249749</v>
      </c>
      <c r="AB19" s="3">
        <v>1274779</v>
      </c>
      <c r="AC19" s="3">
        <v>1096556</v>
      </c>
      <c r="AD19" s="3">
        <v>1139898</v>
      </c>
      <c r="AE19" s="3">
        <v>1232263</v>
      </c>
      <c r="AF19" s="30">
        <v>1575985</v>
      </c>
      <c r="AG19" s="3">
        <v>1937436</v>
      </c>
      <c r="AH19" s="3">
        <v>2033093</v>
      </c>
      <c r="AI19" s="27" t="s">
        <v>31</v>
      </c>
      <c r="AJ19" s="27" t="s">
        <v>31</v>
      </c>
      <c r="AK19" s="28">
        <v>2130305</v>
      </c>
      <c r="AL19" s="28">
        <v>2270251</v>
      </c>
      <c r="AM19" s="31">
        <v>3506500</v>
      </c>
      <c r="AN19" s="26">
        <v>1108966</v>
      </c>
      <c r="AO19" s="3">
        <v>1189544</v>
      </c>
      <c r="AP19" s="3">
        <v>1202609</v>
      </c>
      <c r="AQ19" s="3">
        <v>1295699</v>
      </c>
      <c r="AR19" s="3">
        <v>1338339</v>
      </c>
      <c r="AS19" s="3">
        <v>1291848</v>
      </c>
      <c r="AT19" s="3">
        <v>1318227</v>
      </c>
      <c r="AU19" s="3">
        <v>1239405</v>
      </c>
      <c r="AV19" s="3">
        <v>1229673</v>
      </c>
      <c r="AW19" s="3">
        <v>1097456</v>
      </c>
      <c r="AX19" s="30">
        <v>1189694</v>
      </c>
      <c r="AY19" s="3">
        <v>1068604</v>
      </c>
      <c r="AZ19" s="3">
        <v>1129312</v>
      </c>
      <c r="BA19" s="27" t="s">
        <v>31</v>
      </c>
      <c r="BB19" s="27" t="s">
        <v>31</v>
      </c>
      <c r="BC19" s="3">
        <f t="shared" si="0"/>
        <v>2237338</v>
      </c>
      <c r="BD19" s="3">
        <f t="shared" si="1"/>
        <v>2384946</v>
      </c>
      <c r="BE19" s="31">
        <f t="shared" si="2"/>
        <v>3719798</v>
      </c>
      <c r="BF19" s="9"/>
      <c r="BG19" s="9"/>
      <c r="BH19" s="9"/>
      <c r="BI19" s="9"/>
    </row>
    <row r="20" spans="2:61" ht="15">
      <c r="B20" s="42" t="s">
        <v>19</v>
      </c>
      <c r="C20" s="43" t="s">
        <v>18</v>
      </c>
      <c r="D20" s="44">
        <v>138882</v>
      </c>
      <c r="E20" s="45">
        <v>105261</v>
      </c>
      <c r="F20" s="45">
        <v>84208</v>
      </c>
      <c r="G20" s="45">
        <v>104062</v>
      </c>
      <c r="H20" s="45">
        <v>132080</v>
      </c>
      <c r="I20" s="45">
        <v>189060</v>
      </c>
      <c r="J20" s="45">
        <v>247794</v>
      </c>
      <c r="K20" s="45">
        <v>273928</v>
      </c>
      <c r="L20" s="45">
        <v>316070</v>
      </c>
      <c r="M20" s="45">
        <v>324204</v>
      </c>
      <c r="N20" s="45">
        <v>299050</v>
      </c>
      <c r="O20" s="45">
        <v>249415</v>
      </c>
      <c r="P20" s="45">
        <v>280228</v>
      </c>
      <c r="Q20" s="46" t="s">
        <v>31</v>
      </c>
      <c r="R20" s="46" t="s">
        <v>31</v>
      </c>
      <c r="S20" s="47">
        <v>311607</v>
      </c>
      <c r="T20" s="47">
        <v>231120</v>
      </c>
      <c r="U20" s="48">
        <v>222696</v>
      </c>
      <c r="V20" s="44">
        <v>939327</v>
      </c>
      <c r="W20" s="45">
        <v>859326</v>
      </c>
      <c r="X20" s="45">
        <v>726510</v>
      </c>
      <c r="Y20" s="45">
        <v>854911</v>
      </c>
      <c r="Z20" s="45">
        <v>1058239</v>
      </c>
      <c r="AA20" s="45">
        <v>1146728</v>
      </c>
      <c r="AB20" s="45">
        <v>1263192</v>
      </c>
      <c r="AC20" s="45">
        <v>1316881</v>
      </c>
      <c r="AD20" s="45">
        <v>1386190</v>
      </c>
      <c r="AE20" s="45">
        <v>1470578</v>
      </c>
      <c r="AF20" s="45">
        <v>1577087</v>
      </c>
      <c r="AG20" s="45">
        <v>1692250</v>
      </c>
      <c r="AH20" s="45">
        <v>1706321</v>
      </c>
      <c r="AI20" s="46" t="s">
        <v>31</v>
      </c>
      <c r="AJ20" s="46" t="s">
        <v>31</v>
      </c>
      <c r="AK20" s="47">
        <v>1765259</v>
      </c>
      <c r="AL20" s="47">
        <v>1700277</v>
      </c>
      <c r="AM20" s="49">
        <v>1715859</v>
      </c>
      <c r="AN20" s="44">
        <v>819809</v>
      </c>
      <c r="AO20" s="45">
        <v>840124</v>
      </c>
      <c r="AP20" s="45">
        <v>826754</v>
      </c>
      <c r="AQ20" s="45">
        <v>986368</v>
      </c>
      <c r="AR20" s="45">
        <v>1040456</v>
      </c>
      <c r="AS20" s="45">
        <v>1375650</v>
      </c>
      <c r="AT20" s="45">
        <v>1701150</v>
      </c>
      <c r="AU20" s="45">
        <v>2098402</v>
      </c>
      <c r="AV20" s="45">
        <v>2383640</v>
      </c>
      <c r="AW20" s="45">
        <v>2548908</v>
      </c>
      <c r="AX20" s="45">
        <v>2581358</v>
      </c>
      <c r="AY20" s="45">
        <v>2615733</v>
      </c>
      <c r="AZ20" s="45">
        <v>2704015</v>
      </c>
      <c r="BA20" s="46" t="s">
        <v>31</v>
      </c>
      <c r="BB20" s="46" t="s">
        <v>31</v>
      </c>
      <c r="BC20" s="45">
        <f t="shared" si="0"/>
        <v>2076866</v>
      </c>
      <c r="BD20" s="45">
        <f t="shared" si="1"/>
        <v>1931397</v>
      </c>
      <c r="BE20" s="49">
        <f t="shared" si="2"/>
        <v>1938555</v>
      </c>
      <c r="BF20" s="9"/>
      <c r="BG20" s="9"/>
      <c r="BH20" s="9"/>
      <c r="BI20" s="9"/>
    </row>
    <row r="21" spans="2:61" ht="15">
      <c r="B21" s="16" t="s">
        <v>10</v>
      </c>
      <c r="C21" s="33" t="s">
        <v>2</v>
      </c>
      <c r="D21" s="26">
        <v>123841</v>
      </c>
      <c r="E21" s="3">
        <v>104185</v>
      </c>
      <c r="F21" s="3">
        <v>73923</v>
      </c>
      <c r="G21" s="3">
        <v>83602</v>
      </c>
      <c r="H21" s="3">
        <v>120153</v>
      </c>
      <c r="I21" s="3">
        <v>167092</v>
      </c>
      <c r="J21" s="3">
        <v>158815</v>
      </c>
      <c r="K21" s="3">
        <v>158598</v>
      </c>
      <c r="L21" s="3">
        <v>136020</v>
      </c>
      <c r="M21" s="3">
        <v>169639</v>
      </c>
      <c r="N21" s="3">
        <v>246366</v>
      </c>
      <c r="O21" s="3">
        <v>247975</v>
      </c>
      <c r="P21" s="3">
        <v>388871</v>
      </c>
      <c r="Q21" s="27" t="s">
        <v>31</v>
      </c>
      <c r="R21" s="27" t="s">
        <v>31</v>
      </c>
      <c r="S21" s="28">
        <v>320242</v>
      </c>
      <c r="T21" s="28">
        <v>197613</v>
      </c>
      <c r="U21" s="29">
        <v>252363</v>
      </c>
      <c r="V21" s="26">
        <v>718392</v>
      </c>
      <c r="W21" s="3">
        <v>940011</v>
      </c>
      <c r="X21" s="3">
        <v>1201381</v>
      </c>
      <c r="Y21" s="3">
        <v>1429869</v>
      </c>
      <c r="Z21" s="3">
        <v>2260697</v>
      </c>
      <c r="AA21" s="3">
        <v>2148024</v>
      </c>
      <c r="AB21" s="3">
        <v>1866056</v>
      </c>
      <c r="AC21" s="3">
        <v>2251547</v>
      </c>
      <c r="AD21" s="3">
        <v>2302548</v>
      </c>
      <c r="AE21" s="3">
        <v>2250512</v>
      </c>
      <c r="AF21" s="30">
        <v>2454681</v>
      </c>
      <c r="AG21" s="3">
        <v>2598668</v>
      </c>
      <c r="AH21" s="3">
        <v>2305492</v>
      </c>
      <c r="AI21" s="27" t="s">
        <v>31</v>
      </c>
      <c r="AJ21" s="27" t="s">
        <v>31</v>
      </c>
      <c r="AK21" s="28">
        <v>1905649</v>
      </c>
      <c r="AL21" s="28">
        <v>2321825</v>
      </c>
      <c r="AM21" s="31">
        <v>2450835</v>
      </c>
      <c r="AN21" s="26">
        <v>690666</v>
      </c>
      <c r="AO21" s="3">
        <v>561557</v>
      </c>
      <c r="AP21" s="3">
        <v>659046</v>
      </c>
      <c r="AQ21" s="3">
        <v>710670</v>
      </c>
      <c r="AR21" s="3">
        <v>733619</v>
      </c>
      <c r="AS21" s="3">
        <v>755592</v>
      </c>
      <c r="AT21" s="3">
        <v>824617</v>
      </c>
      <c r="AU21" s="3">
        <v>761857</v>
      </c>
      <c r="AV21" s="3">
        <v>769039</v>
      </c>
      <c r="AW21" s="3">
        <v>727544</v>
      </c>
      <c r="AX21" s="30">
        <v>677934</v>
      </c>
      <c r="AY21" s="3">
        <v>779676</v>
      </c>
      <c r="AZ21" s="3">
        <v>781559</v>
      </c>
      <c r="BA21" s="27" t="s">
        <v>31</v>
      </c>
      <c r="BB21" s="27" t="s">
        <v>31</v>
      </c>
      <c r="BC21" s="3">
        <f t="shared" si="0"/>
        <v>2225891</v>
      </c>
      <c r="BD21" s="3">
        <f t="shared" si="1"/>
        <v>2519438</v>
      </c>
      <c r="BE21" s="31">
        <f t="shared" si="2"/>
        <v>2703198</v>
      </c>
      <c r="BF21" s="9"/>
      <c r="BG21" s="9"/>
      <c r="BH21" s="9"/>
      <c r="BI21" s="9"/>
    </row>
    <row r="22" spans="2:61" ht="15">
      <c r="B22" s="42" t="s">
        <v>15</v>
      </c>
      <c r="C22" s="43" t="s">
        <v>8</v>
      </c>
      <c r="D22" s="44">
        <v>56250</v>
      </c>
      <c r="E22" s="45">
        <v>50359</v>
      </c>
      <c r="F22" s="45">
        <v>46968</v>
      </c>
      <c r="G22" s="45">
        <v>52159</v>
      </c>
      <c r="H22" s="45">
        <v>48057</v>
      </c>
      <c r="I22" s="45">
        <v>84058</v>
      </c>
      <c r="J22" s="45">
        <v>103391</v>
      </c>
      <c r="K22" s="45">
        <v>95865</v>
      </c>
      <c r="L22" s="45">
        <v>125727</v>
      </c>
      <c r="M22" s="45">
        <v>128320</v>
      </c>
      <c r="N22" s="45">
        <v>145509</v>
      </c>
      <c r="O22" s="45">
        <v>152217</v>
      </c>
      <c r="P22" s="45">
        <v>154773</v>
      </c>
      <c r="Q22" s="46" t="s">
        <v>31</v>
      </c>
      <c r="R22" s="46" t="s">
        <v>31</v>
      </c>
      <c r="S22" s="47">
        <v>163484</v>
      </c>
      <c r="T22" s="47">
        <v>184075</v>
      </c>
      <c r="U22" s="48">
        <v>184785</v>
      </c>
      <c r="V22" s="44">
        <v>763559</v>
      </c>
      <c r="W22" s="45">
        <v>789765</v>
      </c>
      <c r="X22" s="45">
        <v>779786</v>
      </c>
      <c r="Y22" s="45">
        <v>934209</v>
      </c>
      <c r="Z22" s="45">
        <v>992399</v>
      </c>
      <c r="AA22" s="45">
        <v>1291592</v>
      </c>
      <c r="AB22" s="45">
        <v>1597759</v>
      </c>
      <c r="AC22" s="45">
        <v>2002537</v>
      </c>
      <c r="AD22" s="45">
        <v>2257913</v>
      </c>
      <c r="AE22" s="45">
        <v>2420588</v>
      </c>
      <c r="AF22" s="45">
        <v>2435849</v>
      </c>
      <c r="AG22" s="45">
        <v>2463516</v>
      </c>
      <c r="AH22" s="45">
        <v>2549242</v>
      </c>
      <c r="AI22" s="46" t="s">
        <v>31</v>
      </c>
      <c r="AJ22" s="46" t="s">
        <v>31</v>
      </c>
      <c r="AK22" s="47">
        <v>2782574</v>
      </c>
      <c r="AL22" s="47">
        <v>3026992</v>
      </c>
      <c r="AM22" s="49">
        <v>2887566</v>
      </c>
      <c r="AN22" s="44">
        <v>2683859</v>
      </c>
      <c r="AO22" s="45">
        <v>2840910</v>
      </c>
      <c r="AP22" s="45">
        <v>3130022</v>
      </c>
      <c r="AQ22" s="45">
        <v>3547088</v>
      </c>
      <c r="AR22" s="45">
        <v>3286811</v>
      </c>
      <c r="AS22" s="45">
        <v>3602837</v>
      </c>
      <c r="AT22" s="45">
        <v>3876729</v>
      </c>
      <c r="AU22" s="45">
        <v>3975112</v>
      </c>
      <c r="AV22" s="45">
        <v>4556654</v>
      </c>
      <c r="AW22" s="45">
        <v>5872081</v>
      </c>
      <c r="AX22" s="45">
        <v>6189831</v>
      </c>
      <c r="AY22" s="45">
        <v>6160544</v>
      </c>
      <c r="AZ22" s="45">
        <v>6406660</v>
      </c>
      <c r="BA22" s="46" t="s">
        <v>31</v>
      </c>
      <c r="BB22" s="46" t="s">
        <v>31</v>
      </c>
      <c r="BC22" s="45">
        <f t="shared" si="0"/>
        <v>2946058</v>
      </c>
      <c r="BD22" s="45">
        <f t="shared" si="1"/>
        <v>3211067</v>
      </c>
      <c r="BE22" s="49">
        <f t="shared" si="2"/>
        <v>3072351</v>
      </c>
      <c r="BF22" s="9"/>
      <c r="BG22" s="9"/>
      <c r="BH22" s="9"/>
      <c r="BI22" s="9"/>
    </row>
    <row r="23" spans="2:61" ht="15">
      <c r="B23" s="16" t="s">
        <v>16</v>
      </c>
      <c r="C23" s="33" t="s">
        <v>8</v>
      </c>
      <c r="D23" s="26">
        <v>49670</v>
      </c>
      <c r="E23" s="3">
        <v>51163</v>
      </c>
      <c r="F23" s="3">
        <v>42589</v>
      </c>
      <c r="G23" s="3">
        <v>40622</v>
      </c>
      <c r="H23" s="3">
        <v>35881</v>
      </c>
      <c r="I23" s="3">
        <v>33179</v>
      </c>
      <c r="J23" s="3">
        <v>42724</v>
      </c>
      <c r="K23" s="3">
        <v>45442</v>
      </c>
      <c r="L23" s="3">
        <v>51443</v>
      </c>
      <c r="M23" s="3">
        <v>51980</v>
      </c>
      <c r="N23" s="3">
        <v>56531</v>
      </c>
      <c r="O23" s="3">
        <v>69622</v>
      </c>
      <c r="P23" s="3">
        <v>74228</v>
      </c>
      <c r="Q23" s="27" t="s">
        <v>31</v>
      </c>
      <c r="R23" s="27" t="s">
        <v>31</v>
      </c>
      <c r="S23" s="28">
        <v>64536</v>
      </c>
      <c r="T23" s="28">
        <v>57066</v>
      </c>
      <c r="U23" s="29">
        <v>51313</v>
      </c>
      <c r="V23" s="26">
        <v>640996</v>
      </c>
      <c r="W23" s="3">
        <v>510394</v>
      </c>
      <c r="X23" s="3">
        <v>616457</v>
      </c>
      <c r="Y23" s="3">
        <v>670048</v>
      </c>
      <c r="Z23" s="3">
        <v>697738</v>
      </c>
      <c r="AA23" s="3">
        <v>722413</v>
      </c>
      <c r="AB23" s="3">
        <v>781893</v>
      </c>
      <c r="AC23" s="3">
        <v>716415</v>
      </c>
      <c r="AD23" s="3">
        <v>717596</v>
      </c>
      <c r="AE23" s="3">
        <v>675564</v>
      </c>
      <c r="AF23" s="30">
        <v>621403</v>
      </c>
      <c r="AG23" s="3">
        <v>710054</v>
      </c>
      <c r="AH23" s="3">
        <v>707331</v>
      </c>
      <c r="AI23" s="27" t="s">
        <v>31</v>
      </c>
      <c r="AJ23" s="27" t="s">
        <v>31</v>
      </c>
      <c r="AK23" s="28">
        <v>467563</v>
      </c>
      <c r="AL23" s="28">
        <v>431288</v>
      </c>
      <c r="AM23" s="31">
        <v>429138</v>
      </c>
      <c r="AN23" s="26">
        <v>1500294</v>
      </c>
      <c r="AO23" s="3">
        <v>1468150</v>
      </c>
      <c r="AP23" s="3">
        <v>1619416</v>
      </c>
      <c r="AQ23" s="3">
        <v>1611891</v>
      </c>
      <c r="AR23" s="3">
        <v>1491068</v>
      </c>
      <c r="AS23" s="3">
        <v>1393440</v>
      </c>
      <c r="AT23" s="3">
        <v>1394375</v>
      </c>
      <c r="AU23" s="3">
        <v>1216342</v>
      </c>
      <c r="AV23" s="3">
        <v>1261439</v>
      </c>
      <c r="AW23" s="3">
        <v>1358593</v>
      </c>
      <c r="AX23" s="30">
        <v>1704968</v>
      </c>
      <c r="AY23" s="3">
        <v>2057326</v>
      </c>
      <c r="AZ23" s="3">
        <v>2154645</v>
      </c>
      <c r="BA23" s="27" t="s">
        <v>31</v>
      </c>
      <c r="BB23" s="27" t="s">
        <v>31</v>
      </c>
      <c r="BC23" s="3">
        <f t="shared" si="0"/>
        <v>532099</v>
      </c>
      <c r="BD23" s="3">
        <f t="shared" si="1"/>
        <v>488354</v>
      </c>
      <c r="BE23" s="31">
        <f t="shared" si="2"/>
        <v>480451</v>
      </c>
      <c r="BF23" s="9"/>
      <c r="BG23" s="9"/>
      <c r="BH23" s="9"/>
      <c r="BI23" s="9"/>
    </row>
    <row r="24" spans="2:61" ht="15">
      <c r="B24" s="42" t="s">
        <v>14</v>
      </c>
      <c r="C24" s="43" t="s">
        <v>8</v>
      </c>
      <c r="D24" s="44">
        <v>55980</v>
      </c>
      <c r="E24" s="45">
        <v>62512</v>
      </c>
      <c r="F24" s="45">
        <v>63764</v>
      </c>
      <c r="G24" s="45">
        <v>66059</v>
      </c>
      <c r="H24" s="45">
        <v>74341</v>
      </c>
      <c r="I24" s="45">
        <v>64678</v>
      </c>
      <c r="J24" s="45">
        <v>78412</v>
      </c>
      <c r="K24" s="45">
        <v>70823</v>
      </c>
      <c r="L24" s="45">
        <v>68840</v>
      </c>
      <c r="M24" s="45">
        <v>64590</v>
      </c>
      <c r="N24" s="45">
        <v>67880</v>
      </c>
      <c r="O24" s="45">
        <v>68413</v>
      </c>
      <c r="P24" s="45">
        <v>45720</v>
      </c>
      <c r="Q24" s="46" t="s">
        <v>31</v>
      </c>
      <c r="R24" s="46" t="s">
        <v>31</v>
      </c>
      <c r="S24" s="47">
        <v>53199</v>
      </c>
      <c r="T24" s="47">
        <v>67901</v>
      </c>
      <c r="U24" s="48">
        <v>87165</v>
      </c>
      <c r="V24" s="44">
        <v>1052986</v>
      </c>
      <c r="W24" s="45">
        <v>1127032</v>
      </c>
      <c r="X24" s="45">
        <v>1138845</v>
      </c>
      <c r="Y24" s="45">
        <v>1229640</v>
      </c>
      <c r="Z24" s="45">
        <v>1263998</v>
      </c>
      <c r="AA24" s="45">
        <v>1227170</v>
      </c>
      <c r="AB24" s="45">
        <v>1239815</v>
      </c>
      <c r="AC24" s="45">
        <v>1168582</v>
      </c>
      <c r="AD24" s="45">
        <v>1160833</v>
      </c>
      <c r="AE24" s="45">
        <v>1032866</v>
      </c>
      <c r="AF24" s="45">
        <v>1121814</v>
      </c>
      <c r="AG24" s="45">
        <v>1000191</v>
      </c>
      <c r="AH24" s="45">
        <v>1083592</v>
      </c>
      <c r="AI24" s="46" t="s">
        <v>31</v>
      </c>
      <c r="AJ24" s="46" t="s">
        <v>31</v>
      </c>
      <c r="AK24" s="47">
        <v>936356</v>
      </c>
      <c r="AL24" s="47">
        <v>1036538</v>
      </c>
      <c r="AM24" s="49">
        <v>1167579</v>
      </c>
      <c r="AN24" s="44">
        <v>1078209</v>
      </c>
      <c r="AO24" s="45">
        <v>964587</v>
      </c>
      <c r="AP24" s="45">
        <v>810718</v>
      </c>
      <c r="AQ24" s="45">
        <v>958973</v>
      </c>
      <c r="AR24" s="45">
        <v>1190319</v>
      </c>
      <c r="AS24" s="45">
        <v>1335788</v>
      </c>
      <c r="AT24" s="45">
        <v>1510986</v>
      </c>
      <c r="AU24" s="45">
        <v>1590809</v>
      </c>
      <c r="AV24" s="45">
        <v>1702260</v>
      </c>
      <c r="AW24" s="45">
        <v>1794782</v>
      </c>
      <c r="AX24" s="45">
        <v>1876137</v>
      </c>
      <c r="AY24" s="45">
        <v>1941665</v>
      </c>
      <c r="AZ24" s="45">
        <v>1986549</v>
      </c>
      <c r="BA24" s="46" t="s">
        <v>31</v>
      </c>
      <c r="BB24" s="46" t="s">
        <v>31</v>
      </c>
      <c r="BC24" s="45">
        <f t="shared" si="0"/>
        <v>989555</v>
      </c>
      <c r="BD24" s="45">
        <f t="shared" si="1"/>
        <v>1104439</v>
      </c>
      <c r="BE24" s="49">
        <f t="shared" si="2"/>
        <v>1254744</v>
      </c>
      <c r="BF24" s="9"/>
      <c r="BG24" s="9"/>
      <c r="BH24" s="9"/>
      <c r="BI24" s="9"/>
    </row>
    <row r="25" spans="2:61" ht="15">
      <c r="B25" s="16" t="s">
        <v>24</v>
      </c>
      <c r="C25" s="33" t="s">
        <v>18</v>
      </c>
      <c r="D25" s="26">
        <v>116180</v>
      </c>
      <c r="E25" s="3">
        <v>121323</v>
      </c>
      <c r="F25" s="3">
        <v>116957</v>
      </c>
      <c r="G25" s="3">
        <v>115746</v>
      </c>
      <c r="H25" s="3">
        <v>125988</v>
      </c>
      <c r="I25" s="3">
        <v>122798</v>
      </c>
      <c r="J25" s="3">
        <v>117735</v>
      </c>
      <c r="K25" s="3">
        <v>81656</v>
      </c>
      <c r="L25" s="3">
        <v>111460</v>
      </c>
      <c r="M25" s="3">
        <v>114862</v>
      </c>
      <c r="N25" s="3">
        <v>117293</v>
      </c>
      <c r="O25" s="3">
        <v>115136</v>
      </c>
      <c r="P25" s="3">
        <v>111002</v>
      </c>
      <c r="Q25" s="27" t="s">
        <v>31</v>
      </c>
      <c r="R25" s="27" t="s">
        <v>31</v>
      </c>
      <c r="S25" s="28">
        <v>120743</v>
      </c>
      <c r="T25" s="28">
        <v>125376</v>
      </c>
      <c r="U25" s="29">
        <v>141982</v>
      </c>
      <c r="V25" s="26">
        <v>926325</v>
      </c>
      <c r="W25" s="3">
        <v>936341</v>
      </c>
      <c r="X25" s="3">
        <v>938666</v>
      </c>
      <c r="Y25" s="3">
        <v>1034881</v>
      </c>
      <c r="Z25" s="3">
        <v>930887</v>
      </c>
      <c r="AA25" s="3">
        <v>971439</v>
      </c>
      <c r="AB25" s="3">
        <v>942784</v>
      </c>
      <c r="AC25" s="3">
        <v>796236</v>
      </c>
      <c r="AD25" s="3">
        <v>955575</v>
      </c>
      <c r="AE25" s="3">
        <v>1042312</v>
      </c>
      <c r="AF25" s="30">
        <v>1146461</v>
      </c>
      <c r="AG25" s="3">
        <v>1205418</v>
      </c>
      <c r="AH25" s="3">
        <v>1166346</v>
      </c>
      <c r="AI25" s="27" t="s">
        <v>31</v>
      </c>
      <c r="AJ25" s="27" t="s">
        <v>31</v>
      </c>
      <c r="AK25" s="28">
        <v>1541942</v>
      </c>
      <c r="AL25" s="28">
        <v>1217242</v>
      </c>
      <c r="AM25" s="31">
        <v>1588799</v>
      </c>
      <c r="AN25" s="26">
        <v>746248</v>
      </c>
      <c r="AO25" s="3">
        <v>700764</v>
      </c>
      <c r="AP25" s="3">
        <v>680659</v>
      </c>
      <c r="AQ25" s="3">
        <v>708470</v>
      </c>
      <c r="AR25" s="3">
        <v>674306</v>
      </c>
      <c r="AS25" s="3">
        <v>668040</v>
      </c>
      <c r="AT25" s="3">
        <v>714250</v>
      </c>
      <c r="AU25" s="3">
        <v>688023</v>
      </c>
      <c r="AV25" s="3">
        <v>734553</v>
      </c>
      <c r="AW25" s="3">
        <v>757982</v>
      </c>
      <c r="AX25" s="30">
        <v>892914</v>
      </c>
      <c r="AY25" s="3">
        <v>877494</v>
      </c>
      <c r="AZ25" s="3">
        <v>889168</v>
      </c>
      <c r="BA25" s="27" t="s">
        <v>31</v>
      </c>
      <c r="BB25" s="27" t="s">
        <v>31</v>
      </c>
      <c r="BC25" s="3">
        <f t="shared" si="0"/>
        <v>1662685</v>
      </c>
      <c r="BD25" s="3">
        <f t="shared" si="1"/>
        <v>1342618</v>
      </c>
      <c r="BE25" s="31">
        <f t="shared" si="2"/>
        <v>1730781</v>
      </c>
      <c r="BF25" s="9"/>
      <c r="BG25" s="9"/>
      <c r="BH25" s="9"/>
      <c r="BI25" s="9"/>
    </row>
    <row r="26" spans="2:61" ht="15">
      <c r="B26" s="42" t="s">
        <v>1</v>
      </c>
      <c r="C26" s="43" t="s">
        <v>2</v>
      </c>
      <c r="D26" s="44">
        <v>66240</v>
      </c>
      <c r="E26" s="45">
        <v>68589</v>
      </c>
      <c r="F26" s="45">
        <v>73664</v>
      </c>
      <c r="G26" s="45">
        <v>73171</v>
      </c>
      <c r="H26" s="45">
        <v>77699</v>
      </c>
      <c r="I26" s="45">
        <v>71336</v>
      </c>
      <c r="J26" s="45">
        <v>70816</v>
      </c>
      <c r="K26" s="45">
        <v>70537</v>
      </c>
      <c r="L26" s="45">
        <v>77882</v>
      </c>
      <c r="M26" s="45">
        <v>64400</v>
      </c>
      <c r="N26" s="45">
        <v>60934</v>
      </c>
      <c r="O26" s="45">
        <v>61290</v>
      </c>
      <c r="P26" s="45">
        <v>49161</v>
      </c>
      <c r="Q26" s="46" t="s">
        <v>31</v>
      </c>
      <c r="R26" s="46" t="s">
        <v>31</v>
      </c>
      <c r="S26" s="47">
        <v>72619</v>
      </c>
      <c r="T26" s="47">
        <v>97575</v>
      </c>
      <c r="U26" s="48">
        <v>121395</v>
      </c>
      <c r="V26" s="44">
        <v>351305</v>
      </c>
      <c r="W26" s="45">
        <v>371561</v>
      </c>
      <c r="X26" s="45">
        <v>364295</v>
      </c>
      <c r="Y26" s="45">
        <v>372392</v>
      </c>
      <c r="Z26" s="45">
        <v>353478</v>
      </c>
      <c r="AA26" s="45">
        <v>336468</v>
      </c>
      <c r="AB26" s="45">
        <v>343155</v>
      </c>
      <c r="AC26" s="45">
        <v>285088</v>
      </c>
      <c r="AD26" s="45">
        <v>268948</v>
      </c>
      <c r="AE26" s="45">
        <v>266677</v>
      </c>
      <c r="AF26" s="45">
        <v>289274</v>
      </c>
      <c r="AG26" s="45">
        <v>279287</v>
      </c>
      <c r="AH26" s="45">
        <v>312392</v>
      </c>
      <c r="AI26" s="46" t="s">
        <v>31</v>
      </c>
      <c r="AJ26" s="46" t="s">
        <v>31</v>
      </c>
      <c r="AK26" s="47">
        <v>352805</v>
      </c>
      <c r="AL26" s="47">
        <v>512669</v>
      </c>
      <c r="AM26" s="49">
        <v>907882</v>
      </c>
      <c r="AN26" s="44">
        <v>389523</v>
      </c>
      <c r="AO26" s="45">
        <v>414937</v>
      </c>
      <c r="AP26" s="45">
        <v>451605</v>
      </c>
      <c r="AQ26" s="45">
        <v>470599</v>
      </c>
      <c r="AR26" s="45">
        <v>487418</v>
      </c>
      <c r="AS26" s="45">
        <v>439913</v>
      </c>
      <c r="AT26" s="45">
        <v>465069</v>
      </c>
      <c r="AU26" s="45">
        <v>500086</v>
      </c>
      <c r="AV26" s="45">
        <v>442384</v>
      </c>
      <c r="AW26" s="45">
        <v>478634</v>
      </c>
      <c r="AX26" s="45">
        <v>629607</v>
      </c>
      <c r="AY26" s="45">
        <v>700567</v>
      </c>
      <c r="AZ26" s="45">
        <v>834458</v>
      </c>
      <c r="BA26" s="46" t="s">
        <v>31</v>
      </c>
      <c r="BB26" s="46" t="s">
        <v>31</v>
      </c>
      <c r="BC26" s="45">
        <f t="shared" si="0"/>
        <v>425424</v>
      </c>
      <c r="BD26" s="45">
        <f t="shared" si="1"/>
        <v>610244</v>
      </c>
      <c r="BE26" s="49">
        <f t="shared" si="2"/>
        <v>1029277</v>
      </c>
      <c r="BF26" s="9"/>
      <c r="BG26" s="9"/>
      <c r="BH26" s="9"/>
      <c r="BI26" s="9"/>
    </row>
    <row r="27" spans="2:62" s="12" customFormat="1" ht="15">
      <c r="B27" s="16" t="s">
        <v>3</v>
      </c>
      <c r="C27" s="33" t="s">
        <v>2</v>
      </c>
      <c r="D27" s="26">
        <v>177009</v>
      </c>
      <c r="E27" s="3">
        <v>172332</v>
      </c>
      <c r="F27" s="3">
        <v>145039</v>
      </c>
      <c r="G27" s="3">
        <v>133426</v>
      </c>
      <c r="H27" s="3">
        <v>169475</v>
      </c>
      <c r="I27" s="3">
        <v>161579</v>
      </c>
      <c r="J27" s="3">
        <v>109428</v>
      </c>
      <c r="K27" s="3">
        <v>112096</v>
      </c>
      <c r="L27" s="3">
        <v>144113</v>
      </c>
      <c r="M27" s="3">
        <v>131841</v>
      </c>
      <c r="N27" s="3">
        <v>137050</v>
      </c>
      <c r="O27" s="3">
        <v>144352</v>
      </c>
      <c r="P27" s="3">
        <v>124700</v>
      </c>
      <c r="Q27" s="27" t="s">
        <v>31</v>
      </c>
      <c r="R27" s="27" t="s">
        <v>31</v>
      </c>
      <c r="S27" s="28">
        <v>138797</v>
      </c>
      <c r="T27" s="28">
        <v>144699</v>
      </c>
      <c r="U27" s="29">
        <v>170514</v>
      </c>
      <c r="V27" s="26">
        <v>798557</v>
      </c>
      <c r="W27" s="3">
        <v>1057324</v>
      </c>
      <c r="X27" s="3">
        <v>1039746</v>
      </c>
      <c r="Y27" s="3">
        <v>1112875</v>
      </c>
      <c r="Z27" s="3">
        <v>1159637</v>
      </c>
      <c r="AA27" s="3">
        <v>1194237</v>
      </c>
      <c r="AB27" s="3">
        <v>1169696</v>
      </c>
      <c r="AC27" s="3">
        <v>1172392</v>
      </c>
      <c r="AD27" s="3">
        <v>1140442</v>
      </c>
      <c r="AE27" s="3">
        <v>1120027</v>
      </c>
      <c r="AF27" s="30">
        <v>1219414</v>
      </c>
      <c r="AG27" s="3">
        <v>1274985</v>
      </c>
      <c r="AH27" s="3">
        <v>1312554</v>
      </c>
      <c r="AI27" s="27" t="s">
        <v>31</v>
      </c>
      <c r="AJ27" s="27" t="s">
        <v>31</v>
      </c>
      <c r="AK27" s="28">
        <v>1374345</v>
      </c>
      <c r="AL27" s="28">
        <v>1486854</v>
      </c>
      <c r="AM27" s="31">
        <v>1542412</v>
      </c>
      <c r="AN27" s="26">
        <v>393696</v>
      </c>
      <c r="AO27" s="3">
        <v>404772</v>
      </c>
      <c r="AP27" s="3">
        <v>407696</v>
      </c>
      <c r="AQ27" s="3">
        <v>482361</v>
      </c>
      <c r="AR27" s="3">
        <v>496304</v>
      </c>
      <c r="AS27" s="3">
        <v>468554</v>
      </c>
      <c r="AT27" s="3">
        <v>550351</v>
      </c>
      <c r="AU27" s="3">
        <v>566891</v>
      </c>
      <c r="AV27" s="3">
        <v>595854</v>
      </c>
      <c r="AW27" s="3">
        <v>546980</v>
      </c>
      <c r="AX27" s="30">
        <v>549256</v>
      </c>
      <c r="AY27" s="3">
        <v>661374</v>
      </c>
      <c r="AZ27" s="3">
        <v>691456</v>
      </c>
      <c r="BA27" s="27" t="s">
        <v>31</v>
      </c>
      <c r="BB27" s="27" t="s">
        <v>31</v>
      </c>
      <c r="BC27" s="3">
        <f t="shared" si="0"/>
        <v>1513142</v>
      </c>
      <c r="BD27" s="3">
        <f t="shared" si="1"/>
        <v>1631553</v>
      </c>
      <c r="BE27" s="31">
        <f t="shared" si="2"/>
        <v>1712926</v>
      </c>
      <c r="BF27" s="9"/>
      <c r="BG27" s="9"/>
      <c r="BH27" s="9"/>
      <c r="BI27" s="9"/>
      <c r="BJ27" s="13"/>
    </row>
    <row r="28" spans="2:61" ht="15">
      <c r="B28" s="42" t="s">
        <v>11</v>
      </c>
      <c r="C28" s="43" t="s">
        <v>2</v>
      </c>
      <c r="D28" s="44">
        <v>22158</v>
      </c>
      <c r="E28" s="45">
        <v>33044</v>
      </c>
      <c r="F28" s="45">
        <v>24983</v>
      </c>
      <c r="G28" s="45">
        <v>38066</v>
      </c>
      <c r="H28" s="45">
        <v>39976</v>
      </c>
      <c r="I28" s="45">
        <v>19684</v>
      </c>
      <c r="J28" s="45">
        <v>8962</v>
      </c>
      <c r="K28" s="45">
        <v>11892</v>
      </c>
      <c r="L28" s="45">
        <v>12254</v>
      </c>
      <c r="M28" s="45">
        <v>22934</v>
      </c>
      <c r="N28" s="45">
        <v>52877</v>
      </c>
      <c r="O28" s="45">
        <v>53716</v>
      </c>
      <c r="P28" s="45">
        <v>63833</v>
      </c>
      <c r="Q28" s="46" t="s">
        <v>31</v>
      </c>
      <c r="R28" s="46" t="s">
        <v>31</v>
      </c>
      <c r="S28" s="47">
        <v>65843</v>
      </c>
      <c r="T28" s="47">
        <v>67971</v>
      </c>
      <c r="U28" s="48">
        <v>75037</v>
      </c>
      <c r="V28" s="44">
        <v>477976</v>
      </c>
      <c r="W28" s="45">
        <v>578453</v>
      </c>
      <c r="X28" s="45">
        <v>693941</v>
      </c>
      <c r="Y28" s="45">
        <v>775031</v>
      </c>
      <c r="Z28" s="45">
        <v>837993</v>
      </c>
      <c r="AA28" s="45">
        <v>878601</v>
      </c>
      <c r="AB28" s="45">
        <v>1035233</v>
      </c>
      <c r="AC28" s="45">
        <v>1117252</v>
      </c>
      <c r="AD28" s="45">
        <v>543630</v>
      </c>
      <c r="AE28" s="45">
        <v>391230</v>
      </c>
      <c r="AF28" s="45">
        <v>518867</v>
      </c>
      <c r="AG28" s="45">
        <v>585713</v>
      </c>
      <c r="AH28" s="45">
        <v>638977</v>
      </c>
      <c r="AI28" s="46" t="s">
        <v>31</v>
      </c>
      <c r="AJ28" s="46" t="s">
        <v>31</v>
      </c>
      <c r="AK28" s="47">
        <v>909094</v>
      </c>
      <c r="AL28" s="47">
        <v>939343</v>
      </c>
      <c r="AM28" s="49">
        <v>1004460</v>
      </c>
      <c r="AN28" s="44">
        <v>1272595</v>
      </c>
      <c r="AO28" s="45">
        <v>1285730</v>
      </c>
      <c r="AP28" s="45">
        <v>1139801</v>
      </c>
      <c r="AQ28" s="45">
        <v>1169918</v>
      </c>
      <c r="AR28" s="45">
        <v>1208828</v>
      </c>
      <c r="AS28" s="45">
        <v>1227995</v>
      </c>
      <c r="AT28" s="45">
        <v>1196072</v>
      </c>
      <c r="AU28" s="45">
        <v>1115636</v>
      </c>
      <c r="AV28" s="45">
        <v>1231792</v>
      </c>
      <c r="AW28" s="45">
        <v>1196841</v>
      </c>
      <c r="AX28" s="45">
        <v>1257726</v>
      </c>
      <c r="AY28" s="45">
        <v>1195615</v>
      </c>
      <c r="AZ28" s="45">
        <v>1643732</v>
      </c>
      <c r="BA28" s="46" t="s">
        <v>31</v>
      </c>
      <c r="BB28" s="46" t="s">
        <v>31</v>
      </c>
      <c r="BC28" s="45">
        <f t="shared" si="0"/>
        <v>974937</v>
      </c>
      <c r="BD28" s="45">
        <f t="shared" si="1"/>
        <v>1007314</v>
      </c>
      <c r="BE28" s="49">
        <f t="shared" si="2"/>
        <v>1079497</v>
      </c>
      <c r="BF28" s="9"/>
      <c r="BG28" s="9"/>
      <c r="BH28" s="9"/>
      <c r="BI28" s="9"/>
    </row>
    <row r="29" spans="2:62" s="10" customFormat="1" ht="15">
      <c r="B29" s="16" t="s">
        <v>5</v>
      </c>
      <c r="C29" s="33" t="s">
        <v>2</v>
      </c>
      <c r="D29" s="26">
        <v>72627</v>
      </c>
      <c r="E29" s="3">
        <v>81519</v>
      </c>
      <c r="F29" s="3">
        <v>87127</v>
      </c>
      <c r="G29" s="3">
        <v>91074</v>
      </c>
      <c r="H29" s="3">
        <v>89117</v>
      </c>
      <c r="I29" s="3">
        <v>101337</v>
      </c>
      <c r="J29" s="3">
        <v>108303</v>
      </c>
      <c r="K29" s="3">
        <v>114536</v>
      </c>
      <c r="L29" s="3">
        <v>101631</v>
      </c>
      <c r="M29" s="3">
        <v>107369</v>
      </c>
      <c r="N29" s="3">
        <v>165017</v>
      </c>
      <c r="O29" s="3">
        <v>183234</v>
      </c>
      <c r="P29" s="3">
        <v>245827</v>
      </c>
      <c r="Q29" s="27" t="s">
        <v>31</v>
      </c>
      <c r="R29" s="27" t="s">
        <v>31</v>
      </c>
      <c r="S29" s="28">
        <v>219247</v>
      </c>
      <c r="T29" s="28">
        <v>239758</v>
      </c>
      <c r="U29" s="29">
        <v>260626</v>
      </c>
      <c r="V29" s="26">
        <v>633964</v>
      </c>
      <c r="W29" s="3">
        <v>618827</v>
      </c>
      <c r="X29" s="3">
        <v>708977</v>
      </c>
      <c r="Y29" s="3">
        <v>839990</v>
      </c>
      <c r="Z29" s="3">
        <v>808829</v>
      </c>
      <c r="AA29" s="3">
        <v>832587</v>
      </c>
      <c r="AB29" s="3">
        <v>1026684</v>
      </c>
      <c r="AC29" s="3">
        <v>1027554</v>
      </c>
      <c r="AD29" s="3">
        <v>831250</v>
      </c>
      <c r="AE29" s="3">
        <v>877345</v>
      </c>
      <c r="AF29" s="30">
        <v>1013176</v>
      </c>
      <c r="AG29" s="3">
        <v>1021028</v>
      </c>
      <c r="AH29" s="3">
        <v>983882</v>
      </c>
      <c r="AI29" s="27" t="s">
        <v>31</v>
      </c>
      <c r="AJ29" s="27" t="s">
        <v>31</v>
      </c>
      <c r="AK29" s="28">
        <v>960558</v>
      </c>
      <c r="AL29" s="28">
        <v>963070</v>
      </c>
      <c r="AM29" s="31">
        <v>872114</v>
      </c>
      <c r="AN29" s="26">
        <v>1042505</v>
      </c>
      <c r="AO29" s="3">
        <v>1057664</v>
      </c>
      <c r="AP29" s="3">
        <v>1055623</v>
      </c>
      <c r="AQ29" s="3">
        <v>1150627</v>
      </c>
      <c r="AR29" s="3">
        <v>1056875</v>
      </c>
      <c r="AS29" s="3">
        <v>1094237</v>
      </c>
      <c r="AT29" s="3">
        <v>1060519</v>
      </c>
      <c r="AU29" s="3">
        <v>877892</v>
      </c>
      <c r="AV29" s="3">
        <v>1067035</v>
      </c>
      <c r="AW29" s="3">
        <v>1157174</v>
      </c>
      <c r="AX29" s="30">
        <v>1263754</v>
      </c>
      <c r="AY29" s="3">
        <v>1320554</v>
      </c>
      <c r="AZ29" s="3">
        <v>1277348</v>
      </c>
      <c r="BA29" s="27" t="s">
        <v>31</v>
      </c>
      <c r="BB29" s="27" t="s">
        <v>31</v>
      </c>
      <c r="BC29" s="3">
        <f t="shared" si="0"/>
        <v>1179805</v>
      </c>
      <c r="BD29" s="3">
        <f t="shared" si="1"/>
        <v>1202828</v>
      </c>
      <c r="BE29" s="31">
        <f t="shared" si="2"/>
        <v>1132740</v>
      </c>
      <c r="BF29" s="9"/>
      <c r="BG29" s="9"/>
      <c r="BH29" s="9"/>
      <c r="BI29" s="9"/>
      <c r="BJ29" s="11"/>
    </row>
    <row r="30" spans="2:61" ht="15">
      <c r="B30" s="42" t="s">
        <v>7</v>
      </c>
      <c r="C30" s="43" t="s">
        <v>8</v>
      </c>
      <c r="D30" s="44">
        <v>111136</v>
      </c>
      <c r="E30" s="45">
        <v>97693</v>
      </c>
      <c r="F30" s="45">
        <v>99810</v>
      </c>
      <c r="G30" s="45">
        <v>109917</v>
      </c>
      <c r="H30" s="45">
        <v>85405</v>
      </c>
      <c r="I30" s="45">
        <v>78266</v>
      </c>
      <c r="J30" s="45">
        <v>119060</v>
      </c>
      <c r="K30" s="45">
        <v>92906</v>
      </c>
      <c r="L30" s="45">
        <v>97495</v>
      </c>
      <c r="M30" s="45">
        <v>125051</v>
      </c>
      <c r="N30" s="45">
        <v>157292</v>
      </c>
      <c r="O30" s="45">
        <v>161949</v>
      </c>
      <c r="P30" s="45">
        <v>162368</v>
      </c>
      <c r="Q30" s="46" t="s">
        <v>31</v>
      </c>
      <c r="R30" s="46" t="s">
        <v>31</v>
      </c>
      <c r="S30" s="47">
        <v>169641</v>
      </c>
      <c r="T30" s="47">
        <v>179031</v>
      </c>
      <c r="U30" s="48">
        <v>197255</v>
      </c>
      <c r="V30" s="44">
        <v>630628</v>
      </c>
      <c r="W30" s="45">
        <v>636932</v>
      </c>
      <c r="X30" s="45">
        <v>665844</v>
      </c>
      <c r="Y30" s="45">
        <v>679036</v>
      </c>
      <c r="Z30" s="45">
        <v>656992</v>
      </c>
      <c r="AA30" s="45">
        <v>724830</v>
      </c>
      <c r="AB30" s="45">
        <v>715045</v>
      </c>
      <c r="AC30" s="45">
        <v>620544</v>
      </c>
      <c r="AD30" s="45">
        <v>708348</v>
      </c>
      <c r="AE30" s="45">
        <v>873396</v>
      </c>
      <c r="AF30" s="45">
        <v>895002</v>
      </c>
      <c r="AG30" s="45">
        <v>959531</v>
      </c>
      <c r="AH30" s="45">
        <v>944336</v>
      </c>
      <c r="AI30" s="46" t="s">
        <v>31</v>
      </c>
      <c r="AJ30" s="46" t="s">
        <v>31</v>
      </c>
      <c r="AK30" s="47">
        <v>846394</v>
      </c>
      <c r="AL30" s="47">
        <v>817786</v>
      </c>
      <c r="AM30" s="49">
        <v>807257</v>
      </c>
      <c r="AN30" s="44">
        <v>893248</v>
      </c>
      <c r="AO30" s="45">
        <v>1077073</v>
      </c>
      <c r="AP30" s="45">
        <v>1032454</v>
      </c>
      <c r="AQ30" s="45">
        <v>1092296</v>
      </c>
      <c r="AR30" s="45">
        <v>1254940</v>
      </c>
      <c r="AS30" s="45">
        <v>1338375</v>
      </c>
      <c r="AT30" s="45">
        <v>1361293</v>
      </c>
      <c r="AU30" s="45">
        <v>1317398</v>
      </c>
      <c r="AV30" s="45">
        <v>1475067</v>
      </c>
      <c r="AW30" s="45">
        <v>1522546</v>
      </c>
      <c r="AX30" s="45">
        <v>1600876</v>
      </c>
      <c r="AY30" s="45">
        <v>1748649</v>
      </c>
      <c r="AZ30" s="45">
        <v>1898187</v>
      </c>
      <c r="BA30" s="46" t="s">
        <v>31</v>
      </c>
      <c r="BB30" s="46" t="s">
        <v>31</v>
      </c>
      <c r="BC30" s="45">
        <f t="shared" si="0"/>
        <v>1016035</v>
      </c>
      <c r="BD30" s="45">
        <f t="shared" si="1"/>
        <v>996817</v>
      </c>
      <c r="BE30" s="49">
        <f t="shared" si="2"/>
        <v>1004512</v>
      </c>
      <c r="BF30" s="9"/>
      <c r="BG30" s="9"/>
      <c r="BH30" s="9"/>
      <c r="BI30" s="9"/>
    </row>
    <row r="31" spans="2:61" ht="15">
      <c r="B31" s="16" t="s">
        <v>4</v>
      </c>
      <c r="C31" s="33" t="s">
        <v>2</v>
      </c>
      <c r="D31" s="26">
        <v>131779</v>
      </c>
      <c r="E31" s="3">
        <v>116512</v>
      </c>
      <c r="F31" s="3">
        <v>140030</v>
      </c>
      <c r="G31" s="3">
        <v>157462</v>
      </c>
      <c r="H31" s="3">
        <v>172909</v>
      </c>
      <c r="I31" s="3">
        <v>180964</v>
      </c>
      <c r="J31" s="3">
        <v>205645</v>
      </c>
      <c r="K31" s="3">
        <v>179514</v>
      </c>
      <c r="L31" s="3">
        <v>186814</v>
      </c>
      <c r="M31" s="3">
        <v>168362</v>
      </c>
      <c r="N31" s="3">
        <v>182467</v>
      </c>
      <c r="O31" s="3">
        <v>201342</v>
      </c>
      <c r="P31" s="3">
        <v>217998</v>
      </c>
      <c r="Q31" s="27" t="s">
        <v>31</v>
      </c>
      <c r="R31" s="27" t="s">
        <v>31</v>
      </c>
      <c r="S31" s="28">
        <v>292551</v>
      </c>
      <c r="T31" s="28">
        <v>261510</v>
      </c>
      <c r="U31" s="29">
        <v>273273</v>
      </c>
      <c r="V31" s="26">
        <v>709162</v>
      </c>
      <c r="W31" s="3">
        <v>735694</v>
      </c>
      <c r="X31" s="3">
        <v>729579</v>
      </c>
      <c r="Y31" s="3">
        <v>793629</v>
      </c>
      <c r="Z31" s="3">
        <v>833674</v>
      </c>
      <c r="AA31" s="3">
        <v>801943</v>
      </c>
      <c r="AB31" s="3">
        <v>789077</v>
      </c>
      <c r="AC31" s="3">
        <v>815632</v>
      </c>
      <c r="AD31" s="3">
        <v>846474</v>
      </c>
      <c r="AE31" s="3">
        <v>754734</v>
      </c>
      <c r="AF31" s="30">
        <v>784850</v>
      </c>
      <c r="AG31" s="3">
        <v>929395</v>
      </c>
      <c r="AH31" s="3">
        <v>907672</v>
      </c>
      <c r="AI31" s="27" t="s">
        <v>31</v>
      </c>
      <c r="AJ31" s="27" t="s">
        <v>31</v>
      </c>
      <c r="AK31" s="28">
        <v>1096198</v>
      </c>
      <c r="AL31" s="28">
        <v>1267981</v>
      </c>
      <c r="AM31" s="31">
        <v>1368357</v>
      </c>
      <c r="AN31" s="26">
        <v>739627</v>
      </c>
      <c r="AO31" s="3">
        <v>719188</v>
      </c>
      <c r="AP31" s="3">
        <v>770493</v>
      </c>
      <c r="AQ31" s="3">
        <v>853857</v>
      </c>
      <c r="AR31" s="3">
        <v>880108</v>
      </c>
      <c r="AS31" s="3">
        <v>970263</v>
      </c>
      <c r="AT31" s="3">
        <v>1077816</v>
      </c>
      <c r="AU31" s="3">
        <v>1089320</v>
      </c>
      <c r="AV31" s="3">
        <v>1064245</v>
      </c>
      <c r="AW31" s="3">
        <v>856655</v>
      </c>
      <c r="AX31" s="30">
        <v>1189280</v>
      </c>
      <c r="AY31" s="3">
        <v>1183472</v>
      </c>
      <c r="AZ31" s="3">
        <v>1281655</v>
      </c>
      <c r="BA31" s="27" t="s">
        <v>31</v>
      </c>
      <c r="BB31" s="27" t="s">
        <v>31</v>
      </c>
      <c r="BC31" s="3">
        <f t="shared" si="0"/>
        <v>1388749</v>
      </c>
      <c r="BD31" s="3">
        <f t="shared" si="1"/>
        <v>1529491</v>
      </c>
      <c r="BE31" s="31">
        <f t="shared" si="2"/>
        <v>1641630</v>
      </c>
      <c r="BF31" s="9"/>
      <c r="BG31" s="9"/>
      <c r="BH31" s="9"/>
      <c r="BI31" s="9"/>
    </row>
    <row r="32" spans="2:62" s="15" customFormat="1" ht="15">
      <c r="B32" s="50" t="s">
        <v>34</v>
      </c>
      <c r="C32" s="32"/>
      <c r="D32" s="51">
        <v>2216799</v>
      </c>
      <c r="E32" s="52">
        <v>2233529</v>
      </c>
      <c r="F32" s="52">
        <v>2180768</v>
      </c>
      <c r="G32" s="52">
        <v>2205441</v>
      </c>
      <c r="H32" s="52">
        <v>2352734</v>
      </c>
      <c r="I32" s="52">
        <v>2474628</v>
      </c>
      <c r="J32" s="52">
        <v>2639183</v>
      </c>
      <c r="K32" s="52">
        <v>2600185</v>
      </c>
      <c r="L32" s="52">
        <v>3188943</v>
      </c>
      <c r="M32" s="52">
        <v>3378195</v>
      </c>
      <c r="N32" s="52">
        <f>SUM(N8:N31)</f>
        <v>3269494</v>
      </c>
      <c r="O32" s="52">
        <f>SUM(O8:O31)</f>
        <v>3595453</v>
      </c>
      <c r="P32" s="52">
        <f>SUM(P8:P31)</f>
        <v>3929142</v>
      </c>
      <c r="Q32" s="53" t="s">
        <v>31</v>
      </c>
      <c r="R32" s="53" t="s">
        <v>31</v>
      </c>
      <c r="S32" s="52">
        <v>4014400</v>
      </c>
      <c r="T32" s="52">
        <v>4259879</v>
      </c>
      <c r="U32" s="54">
        <v>4984485</v>
      </c>
      <c r="V32" s="51">
        <v>18607657</v>
      </c>
      <c r="W32" s="52">
        <v>19305843</v>
      </c>
      <c r="X32" s="52">
        <v>20313524</v>
      </c>
      <c r="Y32" s="52">
        <v>22392299</v>
      </c>
      <c r="Z32" s="52">
        <v>23310805</v>
      </c>
      <c r="AA32" s="52">
        <v>24277435</v>
      </c>
      <c r="AB32" s="52">
        <v>25299473</v>
      </c>
      <c r="AC32" s="52">
        <v>25584594</v>
      </c>
      <c r="AD32" s="52">
        <v>25868083</v>
      </c>
      <c r="AE32" s="52">
        <v>26985389</v>
      </c>
      <c r="AF32" s="52">
        <f>SUM(AF8:AF31)</f>
        <v>30221286</v>
      </c>
      <c r="AG32" s="52">
        <f>SUM(AG8:AG31)</f>
        <v>31386587</v>
      </c>
      <c r="AH32" s="52">
        <f>SUM(AH8:AH31)</f>
        <v>32348782</v>
      </c>
      <c r="AI32" s="53" t="s">
        <v>31</v>
      </c>
      <c r="AJ32" s="53" t="s">
        <v>31</v>
      </c>
      <c r="AK32" s="52">
        <v>34807735</v>
      </c>
      <c r="AL32" s="52">
        <v>35319686</v>
      </c>
      <c r="AM32" s="54">
        <v>37243935</v>
      </c>
      <c r="AN32" s="51">
        <v>20824456</v>
      </c>
      <c r="AO32" s="52">
        <v>21539372</v>
      </c>
      <c r="AP32" s="52">
        <v>22494292</v>
      </c>
      <c r="AQ32" s="52">
        <v>24597740</v>
      </c>
      <c r="AR32" s="52">
        <v>25663539</v>
      </c>
      <c r="AS32" s="52">
        <v>26752063</v>
      </c>
      <c r="AT32" s="52">
        <v>27938656</v>
      </c>
      <c r="AU32" s="52">
        <v>28184779</v>
      </c>
      <c r="AV32" s="52">
        <v>29057026</v>
      </c>
      <c r="AW32" s="52">
        <v>30363584</v>
      </c>
      <c r="AX32" s="52">
        <f>SUM(AX8:AX31)</f>
        <v>33431625</v>
      </c>
      <c r="AY32" s="52">
        <f>SUM(AY8:AY31)</f>
        <v>34982040</v>
      </c>
      <c r="AZ32" s="52">
        <f>SUM(AZ8:AZ31)</f>
        <v>36277924</v>
      </c>
      <c r="BA32" s="53" t="s">
        <v>31</v>
      </c>
      <c r="BB32" s="53" t="s">
        <v>31</v>
      </c>
      <c r="BC32" s="55">
        <f t="shared" si="0"/>
        <v>38822135</v>
      </c>
      <c r="BD32" s="55">
        <f t="shared" si="1"/>
        <v>39579565</v>
      </c>
      <c r="BE32" s="56">
        <f t="shared" si="2"/>
        <v>42228420</v>
      </c>
      <c r="BF32" s="9"/>
      <c r="BG32" s="9"/>
      <c r="BH32" s="9"/>
      <c r="BI32" s="9"/>
      <c r="BJ32" s="9"/>
    </row>
    <row r="33" spans="2:62" s="15" customFormat="1" ht="15">
      <c r="B33" s="57" t="s">
        <v>40</v>
      </c>
      <c r="C33" s="57"/>
      <c r="D33" s="58">
        <v>3876069</v>
      </c>
      <c r="E33" s="59">
        <v>3837282</v>
      </c>
      <c r="F33" s="59">
        <v>3728009</v>
      </c>
      <c r="G33" s="59">
        <v>3832689</v>
      </c>
      <c r="H33" s="59">
        <v>4111495</v>
      </c>
      <c r="I33" s="59">
        <v>4198013</v>
      </c>
      <c r="J33" s="59">
        <v>4382360</v>
      </c>
      <c r="K33" s="59">
        <v>4284451</v>
      </c>
      <c r="L33" s="60">
        <v>4936158</v>
      </c>
      <c r="M33" s="60">
        <v>5008280</v>
      </c>
      <c r="N33" s="61">
        <v>5005001</v>
      </c>
      <c r="O33" s="61">
        <v>5470750</v>
      </c>
      <c r="P33" s="61">
        <v>5766288</v>
      </c>
      <c r="Q33" s="61">
        <v>5793769</v>
      </c>
      <c r="R33" s="61">
        <v>5616525</v>
      </c>
      <c r="S33" s="61">
        <v>5733430</v>
      </c>
      <c r="T33" s="61">
        <v>6078708</v>
      </c>
      <c r="U33" s="62">
        <v>7037597</v>
      </c>
      <c r="V33" s="63">
        <v>33079065</v>
      </c>
      <c r="W33" s="60">
        <v>34029701</v>
      </c>
      <c r="X33" s="60">
        <v>35450613</v>
      </c>
      <c r="Y33" s="60">
        <v>38528491</v>
      </c>
      <c r="Z33" s="60">
        <v>40081091</v>
      </c>
      <c r="AA33" s="60">
        <v>41626204</v>
      </c>
      <c r="AB33" s="60">
        <v>42596195</v>
      </c>
      <c r="AC33" s="60">
        <v>42533110</v>
      </c>
      <c r="AD33" s="60">
        <v>43330837</v>
      </c>
      <c r="AE33" s="60">
        <v>45086780</v>
      </c>
      <c r="AF33" s="60">
        <v>49483322</v>
      </c>
      <c r="AG33" s="60">
        <v>52019248</v>
      </c>
      <c r="AH33" s="60">
        <v>53771288</v>
      </c>
      <c r="AI33" s="60">
        <v>56843960</v>
      </c>
      <c r="AJ33" s="60">
        <v>57482828</v>
      </c>
      <c r="AK33" s="60">
        <v>60373818</v>
      </c>
      <c r="AL33" s="60">
        <v>62086438</v>
      </c>
      <c r="AM33" s="64">
        <v>66102533</v>
      </c>
      <c r="AN33" s="63">
        <v>36955134</v>
      </c>
      <c r="AO33" s="60">
        <v>37866983</v>
      </c>
      <c r="AP33" s="60">
        <v>39178622</v>
      </c>
      <c r="AQ33" s="60">
        <v>42361180</v>
      </c>
      <c r="AR33" s="60">
        <v>44192586</v>
      </c>
      <c r="AS33" s="60">
        <v>45824217</v>
      </c>
      <c r="AT33" s="60">
        <v>46978555</v>
      </c>
      <c r="AU33" s="60">
        <v>46817561</v>
      </c>
      <c r="AV33" s="60">
        <v>48266995</v>
      </c>
      <c r="AW33" s="60">
        <v>50095060</v>
      </c>
      <c r="AX33" s="60">
        <v>54488483</v>
      </c>
      <c r="AY33" s="60">
        <v>57489998</v>
      </c>
      <c r="AZ33" s="60">
        <v>59537576</v>
      </c>
      <c r="BA33" s="60">
        <v>62637729</v>
      </c>
      <c r="BB33" s="60">
        <v>63099353</v>
      </c>
      <c r="BC33" s="60">
        <f t="shared" si="0"/>
        <v>66107248</v>
      </c>
      <c r="BD33" s="60">
        <f t="shared" si="1"/>
        <v>68165146</v>
      </c>
      <c r="BE33" s="64">
        <f t="shared" si="2"/>
        <v>73140130</v>
      </c>
      <c r="BF33" s="9"/>
      <c r="BG33" s="9"/>
      <c r="BH33" s="9"/>
      <c r="BI33" s="9"/>
      <c r="BJ33" s="9"/>
    </row>
    <row r="34" spans="2:53" ht="15">
      <c r="B34" s="11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8"/>
      <c r="AX34" s="14"/>
      <c r="AY34" s="8"/>
      <c r="AZ34" s="8"/>
      <c r="BA34" s="8"/>
    </row>
    <row r="35" spans="2:53" ht="15">
      <c r="B35" s="69" t="s">
        <v>36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5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8"/>
      <c r="AX35" s="14"/>
      <c r="AY35" s="8"/>
      <c r="AZ35" s="8"/>
      <c r="BA35" s="8"/>
    </row>
    <row r="36" spans="2:53" ht="15">
      <c r="B36" s="70" t="s">
        <v>35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8"/>
      <c r="AX36" s="14"/>
      <c r="AY36" s="8"/>
      <c r="AZ36" s="8"/>
      <c r="BA36" s="8"/>
    </row>
    <row r="37" spans="2:53" ht="15">
      <c r="B37" s="73" t="s">
        <v>32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Z37" s="8"/>
      <c r="BA37" s="8"/>
    </row>
    <row r="38" spans="2:53" ht="15">
      <c r="B38" s="73" t="s">
        <v>43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5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Z38" s="8"/>
      <c r="BA38" s="8"/>
    </row>
    <row r="39" spans="2:53" ht="15">
      <c r="B39" s="73" t="s">
        <v>41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5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Z39" s="8"/>
      <c r="BA39" s="8"/>
    </row>
    <row r="40" spans="2:53" ht="15">
      <c r="B40" s="7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5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Z40" s="8"/>
      <c r="BA40" s="8"/>
    </row>
    <row r="41" spans="2:53" ht="15">
      <c r="B41" s="70" t="s">
        <v>37</v>
      </c>
      <c r="C41" s="1"/>
      <c r="AW41" s="8"/>
      <c r="AX41" s="14"/>
      <c r="AY41" s="8"/>
      <c r="AZ41" s="8"/>
      <c r="BA41" s="8"/>
    </row>
    <row r="42" spans="2:53" ht="15">
      <c r="B42" s="70"/>
      <c r="AZ42" s="8"/>
      <c r="BA42" s="8"/>
    </row>
    <row r="43" spans="49:53" ht="15">
      <c r="AW43" s="8"/>
      <c r="AX43" s="14"/>
      <c r="AY43" s="8"/>
      <c r="AZ43" s="8"/>
      <c r="BA43" s="8"/>
    </row>
    <row r="44" spans="49:53" ht="15">
      <c r="AW44" s="8"/>
      <c r="AX44" s="14"/>
      <c r="AY44" s="8"/>
      <c r="AZ44" s="8"/>
      <c r="BA44" s="8"/>
    </row>
    <row r="45" spans="52:53" ht="15">
      <c r="AZ45" s="8"/>
      <c r="BA45" s="8"/>
    </row>
    <row r="46" spans="49:53" ht="15">
      <c r="AW46" s="8"/>
      <c r="AX46" s="14"/>
      <c r="AY46" s="8"/>
      <c r="AZ46" s="8"/>
      <c r="BA46" s="8"/>
    </row>
    <row r="47" spans="49:53" ht="15">
      <c r="AW47" s="8"/>
      <c r="AX47" s="14"/>
      <c r="AY47" s="8"/>
      <c r="AZ47" s="8"/>
      <c r="BA47" s="8"/>
    </row>
    <row r="48" spans="49:53" ht="15">
      <c r="AW48" s="8"/>
      <c r="AX48" s="14"/>
      <c r="AY48" s="8"/>
      <c r="AZ48" s="8"/>
      <c r="BA48" s="8"/>
    </row>
    <row r="49" spans="52:53" ht="15">
      <c r="AZ49" s="8"/>
      <c r="BA49" s="8"/>
    </row>
    <row r="50" spans="52:53" ht="15">
      <c r="AZ50" s="8"/>
      <c r="BA50" s="8"/>
    </row>
    <row r="51" spans="49:53" ht="15">
      <c r="AW51" s="8"/>
      <c r="AX51" s="14"/>
      <c r="AY51" s="8"/>
      <c r="AZ51" s="8"/>
      <c r="BA51" s="8"/>
    </row>
    <row r="52" spans="49:53" ht="15">
      <c r="AW52" s="8"/>
      <c r="AX52" s="14"/>
      <c r="AY52" s="8"/>
      <c r="AZ52" s="8"/>
      <c r="BA52" s="8"/>
    </row>
  </sheetData>
  <sheetProtection/>
  <mergeCells count="5">
    <mergeCell ref="B6:B7"/>
    <mergeCell ref="C6:C7"/>
    <mergeCell ref="D6:R6"/>
    <mergeCell ref="V6:AJ6"/>
    <mergeCell ref="AN6:BB6"/>
  </mergeCells>
  <printOptions/>
  <pageMargins left="0.75" right="0.75" top="1" bottom="1" header="0" footer="0"/>
  <pageSetup horizontalDpi="300" verticalDpi="300" orientation="landscape" r:id="rId2"/>
  <ignoredErrors>
    <ignoredError sqref="N32:P32 AF32:AH32 AX32:AZ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jgovea</dc:creator>
  <cp:keywords/>
  <dc:description/>
  <cp:lastModifiedBy>usuario</cp:lastModifiedBy>
  <cp:lastPrinted>2016-12-22T19:37:26Z</cp:lastPrinted>
  <dcterms:created xsi:type="dcterms:W3CDTF">2011-12-02T19:50:30Z</dcterms:created>
  <dcterms:modified xsi:type="dcterms:W3CDTF">2019-09-09T19:08:36Z</dcterms:modified>
  <cp:category/>
  <cp:version/>
  <cp:contentType/>
  <cp:contentStatus/>
</cp:coreProperties>
</file>